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ротоколы" sheetId="1" r:id="rId1"/>
    <sheet name="По кругам" sheetId="2" r:id="rId2"/>
    <sheet name="Лучший круг" sheetId="3" r:id="rId3"/>
    <sheet name="Общий любители+ветераны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<sst xmlns="http://schemas.openxmlformats.org/spreadsheetml/2006/main" count="3016" uniqueCount="804">
  <si>
    <t>Категория: Мужчины элита. В зачет ЛКУ</t>
  </si>
  <si>
    <t>Отставание</t>
  </si>
  <si>
    <t>Место</t>
  </si>
  <si>
    <t>Номер</t>
  </si>
  <si>
    <t>ФИО</t>
  </si>
  <si>
    <t>Ник</t>
  </si>
  <si>
    <t>Команда</t>
  </si>
  <si>
    <t>Возраст</t>
  </si>
  <si>
    <t>Bike</t>
  </si>
  <si>
    <t>Город</t>
  </si>
  <si>
    <t>Кругов</t>
  </si>
  <si>
    <t>Время</t>
  </si>
  <si>
    <t>от лидера</t>
  </si>
  <si>
    <t>от пред.</t>
  </si>
  <si>
    <t>Круг1</t>
  </si>
  <si>
    <t>Круг2</t>
  </si>
  <si>
    <t>Круг3</t>
  </si>
  <si>
    <t>Круг4</t>
  </si>
  <si>
    <t>Круг5</t>
  </si>
  <si>
    <t>Круг6</t>
  </si>
  <si>
    <t>Лучший</t>
  </si>
  <si>
    <t>Средний</t>
  </si>
  <si>
    <t>Симоненко Сергей</t>
  </si>
  <si>
    <t>simaha</t>
  </si>
  <si>
    <t>CANNONDALE TEAM UKRAINE</t>
  </si>
  <si>
    <t>CANNONDALE FLASH</t>
  </si>
  <si>
    <t>Харьков</t>
  </si>
  <si>
    <t>Capusceac Vasilii</t>
  </si>
  <si>
    <t>Marco Velo</t>
  </si>
  <si>
    <t>mtb.md</t>
  </si>
  <si>
    <t>Moldova</t>
  </si>
  <si>
    <t>Молдова, Beltsy</t>
  </si>
  <si>
    <t>Срибный Виктор</t>
  </si>
  <si>
    <t>Silver</t>
  </si>
  <si>
    <t>Велокривбасс</t>
  </si>
  <si>
    <t>Giant</t>
  </si>
  <si>
    <t>Кривой Рог</t>
  </si>
  <si>
    <t>Довбий Денис</t>
  </si>
  <si>
    <t>Loki</t>
  </si>
  <si>
    <t>SCOTT</t>
  </si>
  <si>
    <t>Погребной Андрей</t>
  </si>
  <si>
    <t>Andron</t>
  </si>
  <si>
    <t>Specialized.com.ua</t>
  </si>
  <si>
    <t>Specialized S-Works Epic</t>
  </si>
  <si>
    <t>Киев</t>
  </si>
  <si>
    <t>Коновец Николай</t>
  </si>
  <si>
    <t>kolianchik</t>
  </si>
  <si>
    <t>Scott Genius RC 10</t>
  </si>
  <si>
    <t>Димитров</t>
  </si>
  <si>
    <t>ANTIL</t>
  </si>
  <si>
    <t>GT PRO</t>
  </si>
  <si>
    <t>Попадюк Александр</t>
  </si>
  <si>
    <t>CUBE</t>
  </si>
  <si>
    <t>Луганск</t>
  </si>
  <si>
    <t>+круг</t>
  </si>
  <si>
    <t>Коваленко Руслан</t>
  </si>
  <si>
    <t>KTM</t>
  </si>
  <si>
    <t>GF</t>
  </si>
  <si>
    <t>Черкассы</t>
  </si>
  <si>
    <t>Горохов Евгений</t>
  </si>
  <si>
    <t>LIM</t>
  </si>
  <si>
    <t>MTB LUGANSK</t>
  </si>
  <si>
    <t>Гапоненко Александр</t>
  </si>
  <si>
    <t>Sander</t>
  </si>
  <si>
    <t>ВР</t>
  </si>
  <si>
    <t>Trek</t>
  </si>
  <si>
    <t>Днепродзержинск</t>
  </si>
  <si>
    <t>Федько Дмитрий</t>
  </si>
  <si>
    <t>Dika</t>
  </si>
  <si>
    <t>Gt</t>
  </si>
  <si>
    <t>Можаровский Александр</t>
  </si>
  <si>
    <t>eXpert</t>
  </si>
  <si>
    <t>"ВелоКлуб ""Сумы"""</t>
  </si>
  <si>
    <t>SPECIALIZED Stumpjumper Marath</t>
  </si>
  <si>
    <t>Сумы</t>
  </si>
  <si>
    <t>Мирошниченко Сергей</t>
  </si>
  <si>
    <t>Allride</t>
  </si>
  <si>
    <t>Bergamont Allride</t>
  </si>
  <si>
    <t>Цеховой Юрий</t>
  </si>
  <si>
    <t>El_Nino</t>
  </si>
  <si>
    <t>грязный бегемот</t>
  </si>
  <si>
    <t>Смольников Григорий</t>
  </si>
  <si>
    <t>Greg</t>
  </si>
  <si>
    <t>Specialized Rockhopper</t>
  </si>
  <si>
    <t>Голубцев Дмитрий</t>
  </si>
  <si>
    <t>Gold</t>
  </si>
  <si>
    <t>Султанова Виктория</t>
  </si>
  <si>
    <t>Борисенко Андрей</t>
  </si>
  <si>
    <t>Andrushencio</t>
  </si>
  <si>
    <t>Жарю Парю Джуниорс</t>
  </si>
  <si>
    <t>хочу новый!</t>
  </si>
  <si>
    <t>Славутич</t>
  </si>
  <si>
    <t>Смирнов Юрий</t>
  </si>
  <si>
    <t>Одесса</t>
  </si>
  <si>
    <t>Попова Ирина</t>
  </si>
  <si>
    <t>Клюев Евгений</t>
  </si>
  <si>
    <t>Кузяшин Кирилл</t>
  </si>
  <si>
    <t>xorg</t>
  </si>
  <si>
    <t>Scott Expert Racing</t>
  </si>
  <si>
    <t>Категория: Девушки элита. В зачет ЛКУ</t>
  </si>
  <si>
    <t>Коломиец Надежда</t>
  </si>
  <si>
    <t>Lucky</t>
  </si>
  <si>
    <t>GT Zaskar Expert</t>
  </si>
  <si>
    <t>Батурина Анна</t>
  </si>
  <si>
    <t>ann_bat</t>
  </si>
  <si>
    <t>Cube</t>
  </si>
  <si>
    <t>Коваль Таисия</t>
  </si>
  <si>
    <t>Taya</t>
  </si>
  <si>
    <t>KoTeam</t>
  </si>
  <si>
    <t>Trek Top Fuel 8</t>
  </si>
  <si>
    <t>Категория: Любители</t>
  </si>
  <si>
    <t>Заболотный Вячеслав</t>
  </si>
  <si>
    <t>болота</t>
  </si>
  <si>
    <t>Велоклуб/Сумы/</t>
  </si>
  <si>
    <t>Лидер Фокс</t>
  </si>
  <si>
    <t>Cумы</t>
  </si>
  <si>
    <t>Упатов  Алексей</t>
  </si>
  <si>
    <t>Morlok</t>
  </si>
  <si>
    <t>Scott Skale</t>
  </si>
  <si>
    <t>Лысенко Ярослав</t>
  </si>
  <si>
    <t>нет</t>
  </si>
  <si>
    <t>Конандойль</t>
  </si>
  <si>
    <t>Днепропетровск</t>
  </si>
  <si>
    <t>Машкевич Леонид</t>
  </si>
  <si>
    <t>specter</t>
  </si>
  <si>
    <t>Харьковский МТВ Велоклуб</t>
  </si>
  <si>
    <t>Author</t>
  </si>
  <si>
    <t>Дорофеев Виталий</t>
  </si>
  <si>
    <t>The Spy</t>
  </si>
  <si>
    <t>Криворучко Александр</t>
  </si>
  <si>
    <t>KAA</t>
  </si>
  <si>
    <t>Felt</t>
  </si>
  <si>
    <t>Кащенко Дмитрий</t>
  </si>
  <si>
    <t>_dmitry</t>
  </si>
  <si>
    <t>Scott</t>
  </si>
  <si>
    <t>Демченко Виталий</t>
  </si>
  <si>
    <t>Vetal</t>
  </si>
  <si>
    <t>PAKETA mg.team</t>
  </si>
  <si>
    <t>Гуменюк Сергей</t>
  </si>
  <si>
    <t>nils_tisebe</t>
  </si>
  <si>
    <t>4 сезона</t>
  </si>
  <si>
    <t>29er</t>
  </si>
  <si>
    <t>Полтава</t>
  </si>
  <si>
    <t>Никольский Евгений</t>
  </si>
  <si>
    <t>Niko_moto</t>
  </si>
  <si>
    <t>Niko_moto Inc.</t>
  </si>
  <si>
    <t>о 2-х колесах</t>
  </si>
  <si>
    <t>Кучер Владислав</t>
  </si>
  <si>
    <t>Mikerin</t>
  </si>
  <si>
    <t>Cube Attention 2009</t>
  </si>
  <si>
    <t>Ахмедов Дмитрий</t>
  </si>
  <si>
    <t>Mitya</t>
  </si>
  <si>
    <t>Глоба Иван</t>
  </si>
  <si>
    <t>Livestrong</t>
  </si>
  <si>
    <t>Трек 8500</t>
  </si>
  <si>
    <t>Ковалев Владимир</t>
  </si>
  <si>
    <t>Kovalyov</t>
  </si>
  <si>
    <t>kellys</t>
  </si>
  <si>
    <t>Литвин Андрей</t>
  </si>
  <si>
    <t>litvin_andrey</t>
  </si>
  <si>
    <t>Scott Scale</t>
  </si>
  <si>
    <t>Раченко Виктория</t>
  </si>
  <si>
    <t>Алфимов С.А</t>
  </si>
  <si>
    <t>Свищёв Александр</t>
  </si>
  <si>
    <t>sanyabike</t>
  </si>
  <si>
    <t>DRIVE</t>
  </si>
  <si>
    <t>Лукьяненко Андрей</t>
  </si>
  <si>
    <t>Fisher</t>
  </si>
  <si>
    <t>Gary Fisher</t>
  </si>
  <si>
    <t>Чичкунов Алексей</t>
  </si>
  <si>
    <t>4u4a</t>
  </si>
  <si>
    <t>Cannondale f8</t>
  </si>
  <si>
    <t>Карамышев Сергей</t>
  </si>
  <si>
    <t>Racoon</t>
  </si>
  <si>
    <t>Motobecane 29er</t>
  </si>
  <si>
    <t>Фомин Виталик</t>
  </si>
  <si>
    <t>Sart</t>
  </si>
  <si>
    <t>GT Avalanche 3.0</t>
  </si>
  <si>
    <t>Крамаренко Александр</t>
  </si>
  <si>
    <t>equilibrist</t>
  </si>
  <si>
    <t>Житинев Станислав</t>
  </si>
  <si>
    <t>STASык</t>
  </si>
  <si>
    <t>Седых Константин</t>
  </si>
  <si>
    <t>ergon</t>
  </si>
  <si>
    <t>bianchi</t>
  </si>
  <si>
    <t>Сотников Сергей</t>
  </si>
  <si>
    <t>swiftwolf</t>
  </si>
  <si>
    <t>Merida sub 10-v</t>
  </si>
  <si>
    <t>Носов Дмитрий</t>
  </si>
  <si>
    <t>exelend</t>
  </si>
  <si>
    <t>Amoeba</t>
  </si>
  <si>
    <t>Лавринов Антон</t>
  </si>
  <si>
    <t>To}{@</t>
  </si>
  <si>
    <t>GT</t>
  </si>
  <si>
    <t>Мелитополь</t>
  </si>
  <si>
    <t>Запальский Юрий</t>
  </si>
  <si>
    <t>Юрик</t>
  </si>
  <si>
    <t>Сталкер</t>
  </si>
  <si>
    <t>Azimut</t>
  </si>
  <si>
    <t>Никополь</t>
  </si>
  <si>
    <t>Белоножко Артем</t>
  </si>
  <si>
    <t>beHappy</t>
  </si>
  <si>
    <t>AZIMUT</t>
  </si>
  <si>
    <t>Запорожье</t>
  </si>
  <si>
    <t>Шептуха Денис</t>
  </si>
  <si>
    <t>Kenz_13</t>
  </si>
  <si>
    <t>Rock Machine</t>
  </si>
  <si>
    <t>Бузько Павел</t>
  </si>
  <si>
    <t>Pashen</t>
  </si>
  <si>
    <t>Пономаренко Алексей</t>
  </si>
  <si>
    <t>lexx348</t>
  </si>
  <si>
    <t>Беркасенко Ярослав</t>
  </si>
  <si>
    <t>ЯriK</t>
  </si>
  <si>
    <t>GT Avaloanche Expert</t>
  </si>
  <si>
    <t>Протас Евгений</t>
  </si>
  <si>
    <t>jeka_73</t>
  </si>
  <si>
    <t>Bergamont Beluga Sport</t>
  </si>
  <si>
    <t>Агнаев Егор</t>
  </si>
  <si>
    <t>geckozy</t>
  </si>
  <si>
    <t>Genius MC20</t>
  </si>
  <si>
    <t>Сугробов Владимир</t>
  </si>
  <si>
    <t>svs</t>
  </si>
  <si>
    <t>GT Avalanch Expert 2009</t>
  </si>
  <si>
    <t>Луговой Алексей</t>
  </si>
  <si>
    <t>ezzie</t>
  </si>
  <si>
    <t>Артамонов Александр</t>
  </si>
  <si>
    <t>Madison</t>
  </si>
  <si>
    <t>Чернобровкин Роман</t>
  </si>
  <si>
    <t>romka-04</t>
  </si>
  <si>
    <t>Scott Aspect</t>
  </si>
  <si>
    <t>Мусиенко Олег</t>
  </si>
  <si>
    <t>lioncom</t>
  </si>
  <si>
    <t>Скипа Владимир</t>
  </si>
  <si>
    <t>Oldestman</t>
  </si>
  <si>
    <t>Author outset</t>
  </si>
  <si>
    <t>Гукалов Леонид</t>
  </si>
  <si>
    <t>Leonidas</t>
  </si>
  <si>
    <t>Эдельвейс</t>
  </si>
  <si>
    <t>Олейник Антон</t>
  </si>
  <si>
    <t>Stell</t>
  </si>
  <si>
    <t>Ardis Custom</t>
  </si>
  <si>
    <t>Попов Анатолий</t>
  </si>
  <si>
    <t>Толян</t>
  </si>
  <si>
    <t>Yamato</t>
  </si>
  <si>
    <t>Денисов Егор</t>
  </si>
  <si>
    <t>cement</t>
  </si>
  <si>
    <t>Specialized Epic</t>
  </si>
  <si>
    <t>Категория: Мастера (ветераны) 40+</t>
  </si>
  <si>
    <t>Можаровский Валерий</t>
  </si>
  <si>
    <t>Prizrak</t>
  </si>
  <si>
    <t>Specialized Stumpjumper Comp C</t>
  </si>
  <si>
    <t>Торяник Евгений</t>
  </si>
  <si>
    <t>додик</t>
  </si>
  <si>
    <t>Гримайло Игорь</t>
  </si>
  <si>
    <t>gornyak</t>
  </si>
  <si>
    <t>Харьков - Мастерс</t>
  </si>
  <si>
    <t>Зинченко Сергей</t>
  </si>
  <si>
    <t>Zin</t>
  </si>
  <si>
    <t>Толмачёв Александр</t>
  </si>
  <si>
    <t>ATol</t>
  </si>
  <si>
    <t>Scott Tampico</t>
  </si>
  <si>
    <t>Литвин Владимир</t>
  </si>
  <si>
    <t>Bulls</t>
  </si>
  <si>
    <t>Рябуха Александр</t>
  </si>
  <si>
    <t>run</t>
  </si>
  <si>
    <t>Команда ВР</t>
  </si>
  <si>
    <t>Dynamics Custom</t>
  </si>
  <si>
    <t>Панов Евгений</t>
  </si>
  <si>
    <t>IP</t>
  </si>
  <si>
    <t>Стайер-Атлон</t>
  </si>
  <si>
    <t>люминивый</t>
  </si>
  <si>
    <t>Беляевка</t>
  </si>
  <si>
    <t>Фоевцев Николай</t>
  </si>
  <si>
    <t>Первомайский</t>
  </si>
  <si>
    <t>Категория: Девушки</t>
  </si>
  <si>
    <t>Зубко Оксана</t>
  </si>
  <si>
    <t>tigra</t>
  </si>
  <si>
    <t>centurion m10</t>
  </si>
  <si>
    <t>Гусарова Дарья</t>
  </si>
  <si>
    <t>Буракова Екатерина</t>
  </si>
  <si>
    <t>Ket</t>
  </si>
  <si>
    <t>Скалецкая Елена</t>
  </si>
  <si>
    <t>Skale</t>
  </si>
  <si>
    <t>Касьянова Ирина</t>
  </si>
  <si>
    <t>Roma</t>
  </si>
  <si>
    <t>Гуменюк Марина</t>
  </si>
  <si>
    <t>Specialized</t>
  </si>
  <si>
    <t>Категория: Спорт</t>
  </si>
  <si>
    <t>Ясинский Александр</t>
  </si>
  <si>
    <t>КСДЮШОР Динамо</t>
  </si>
  <si>
    <t>Winner</t>
  </si>
  <si>
    <t>Мощёнский Александр</t>
  </si>
  <si>
    <t>Дунаев Владислав</t>
  </si>
  <si>
    <t>Ермолов Владислав</t>
  </si>
  <si>
    <t>Старикова Елена</t>
  </si>
  <si>
    <t>Голубкин Сергей</t>
  </si>
  <si>
    <t>Бондарь Виктория</t>
  </si>
  <si>
    <t>Ardis</t>
  </si>
  <si>
    <t>Влага Карина</t>
  </si>
  <si>
    <t>Дьяченко Александр</t>
  </si>
  <si>
    <t>Avanti</t>
  </si>
  <si>
    <t>Лунёв Єдуард</t>
  </si>
  <si>
    <t>Сentrion</t>
  </si>
  <si>
    <t>Рузматов Артур</t>
  </si>
  <si>
    <t>Рябчун Андрей</t>
  </si>
  <si>
    <t>Зализная Валерия</t>
  </si>
  <si>
    <t>Рига Андрей</t>
  </si>
  <si>
    <t>Герасименко Игорь</t>
  </si>
  <si>
    <t>Согоконь Владимир</t>
  </si>
  <si>
    <t>Монастырева Наталья</t>
  </si>
  <si>
    <t>Сапрыкина Карина</t>
  </si>
  <si>
    <t>Мужчины элита. В зачет ЛКУ</t>
  </si>
  <si>
    <t>Девушки элита. В зачет ЛКУ</t>
  </si>
  <si>
    <t>Любители</t>
  </si>
  <si>
    <t>Мастера (ветераны) 40+</t>
  </si>
  <si>
    <t>Девушки</t>
  </si>
  <si>
    <t>Спорт</t>
  </si>
  <si>
    <t>сход</t>
  </si>
  <si>
    <t>Мартынюк Дмитрий</t>
  </si>
  <si>
    <t>Место в категории</t>
  </si>
  <si>
    <t>Имя</t>
  </si>
  <si>
    <t>Категория</t>
  </si>
  <si>
    <t>Кругов всего</t>
  </si>
  <si>
    <t>Трасса ЭЛИТЫ</t>
  </si>
  <si>
    <t>Трасса Любителей</t>
  </si>
  <si>
    <t>1</t>
  </si>
  <si>
    <t xml:space="preserve">№18 Симоненко </t>
  </si>
  <si>
    <t>15:24</t>
  </si>
  <si>
    <t>31:28</t>
  </si>
  <si>
    <t>48:06</t>
  </si>
  <si>
    <t>1:05:05</t>
  </si>
  <si>
    <t>1:22:39</t>
  </si>
  <si>
    <t>1:41:13</t>
  </si>
  <si>
    <t>2</t>
  </si>
  <si>
    <t xml:space="preserve">№6 Capusceac </t>
  </si>
  <si>
    <t>+00:22</t>
  </si>
  <si>
    <t>+01:50</t>
  </si>
  <si>
    <t>+02:48</t>
  </si>
  <si>
    <t>+03:34</t>
  </si>
  <si>
    <t>+04:43</t>
  </si>
  <si>
    <t>+05:59</t>
  </si>
  <si>
    <t>3</t>
  </si>
  <si>
    <t xml:space="preserve">№15 Срибный </t>
  </si>
  <si>
    <t>+01:12</t>
  </si>
  <si>
    <t>+02:42</t>
  </si>
  <si>
    <t>+04:27</t>
  </si>
  <si>
    <t>+05:52</t>
  </si>
  <si>
    <t>+07:35</t>
  </si>
  <si>
    <t>+08:51</t>
  </si>
  <si>
    <t>4</t>
  </si>
  <si>
    <t xml:space="preserve">№9 Гапоненко </t>
  </si>
  <si>
    <t>+01:25</t>
  </si>
  <si>
    <t xml:space="preserve">№14 Довбий </t>
  </si>
  <si>
    <t>+03:21</t>
  </si>
  <si>
    <t>+04:58</t>
  </si>
  <si>
    <t>+06:35</t>
  </si>
  <si>
    <t>+08:37</t>
  </si>
  <si>
    <t>+09:45</t>
  </si>
  <si>
    <t>5</t>
  </si>
  <si>
    <t xml:space="preserve">№19 Борисенко </t>
  </si>
  <si>
    <t>+01:26</t>
  </si>
  <si>
    <t xml:space="preserve">№7 Погребной </t>
  </si>
  <si>
    <t>+03:57</t>
  </si>
  <si>
    <t>+05:39</t>
  </si>
  <si>
    <t>+07:57</t>
  </si>
  <si>
    <t>+10:29</t>
  </si>
  <si>
    <t>+12:12</t>
  </si>
  <si>
    <t>6</t>
  </si>
  <si>
    <t>+01:32</t>
  </si>
  <si>
    <t>+03:58</t>
  </si>
  <si>
    <t xml:space="preserve">№17 Коновец </t>
  </si>
  <si>
    <t>+07:44</t>
  </si>
  <si>
    <t>+11:02</t>
  </si>
  <si>
    <t>+14:04</t>
  </si>
  <si>
    <t>+16:20</t>
  </si>
  <si>
    <t>7</t>
  </si>
  <si>
    <t>+01:35</t>
  </si>
  <si>
    <t>+04:18</t>
  </si>
  <si>
    <t>+08:13</t>
  </si>
  <si>
    <t xml:space="preserve">№16 Мартинюк </t>
  </si>
  <si>
    <t>+12:19</t>
  </si>
  <si>
    <t>+15:25</t>
  </si>
  <si>
    <t>+17:05</t>
  </si>
  <si>
    <t>8</t>
  </si>
  <si>
    <t>+01:47</t>
  </si>
  <si>
    <t>+05:34</t>
  </si>
  <si>
    <t>+08:42</t>
  </si>
  <si>
    <t>+13:05</t>
  </si>
  <si>
    <t xml:space="preserve">№5 Попадюк </t>
  </si>
  <si>
    <t>+19:40</t>
  </si>
  <si>
    <t>9</t>
  </si>
  <si>
    <t>+02:13</t>
  </si>
  <si>
    <t xml:space="preserve">№20 Коваленко </t>
  </si>
  <si>
    <t>+06:34</t>
  </si>
  <si>
    <t>+10:21</t>
  </si>
  <si>
    <t>+15:50</t>
  </si>
  <si>
    <t>+20:23</t>
  </si>
  <si>
    <t>10</t>
  </si>
  <si>
    <t xml:space="preserve">№1008 Кузяшин </t>
  </si>
  <si>
    <t>+02:52</t>
  </si>
  <si>
    <t xml:space="preserve">№11 Горохов </t>
  </si>
  <si>
    <t>+07:54</t>
  </si>
  <si>
    <t>+12:01</t>
  </si>
  <si>
    <t>+16:36</t>
  </si>
  <si>
    <t>+21:21</t>
  </si>
  <si>
    <t>11</t>
  </si>
  <si>
    <t>+02:53</t>
  </si>
  <si>
    <t xml:space="preserve">№4 Федько </t>
  </si>
  <si>
    <t>+08:01</t>
  </si>
  <si>
    <t>+13:18</t>
  </si>
  <si>
    <t>+17:01</t>
  </si>
  <si>
    <t>+22:45</t>
  </si>
  <si>
    <t>12</t>
  </si>
  <si>
    <t>+03:36</t>
  </si>
  <si>
    <t xml:space="preserve">№3 Можаровский </t>
  </si>
  <si>
    <t>+09:14</t>
  </si>
  <si>
    <t>+13:42</t>
  </si>
  <si>
    <t xml:space="preserve">№13 Голубцев </t>
  </si>
  <si>
    <t>+17:21</t>
  </si>
  <si>
    <t>+24:17</t>
  </si>
  <si>
    <t>13</t>
  </si>
  <si>
    <t>+03:52</t>
  </si>
  <si>
    <t>+09:58</t>
  </si>
  <si>
    <t>+13:43</t>
  </si>
  <si>
    <t>+17:45</t>
  </si>
  <si>
    <t>+27:30</t>
  </si>
  <si>
    <t>14</t>
  </si>
  <si>
    <t>+04:07</t>
  </si>
  <si>
    <t>+10:00</t>
  </si>
  <si>
    <t>+13:49</t>
  </si>
  <si>
    <t>+20:48</t>
  </si>
  <si>
    <t xml:space="preserve">№10 Мирошниченко </t>
  </si>
  <si>
    <t>+30:09</t>
  </si>
  <si>
    <t>15</t>
  </si>
  <si>
    <t>+04:32</t>
  </si>
  <si>
    <t xml:space="preserve">№2 Смольников </t>
  </si>
  <si>
    <t>+11:12</t>
  </si>
  <si>
    <t>+16:26</t>
  </si>
  <si>
    <t>+21:51</t>
  </si>
  <si>
    <t xml:space="preserve">№22 Цеховой </t>
  </si>
  <si>
    <t>+31:49</t>
  </si>
  <si>
    <t>16</t>
  </si>
  <si>
    <t>+04:34</t>
  </si>
  <si>
    <t>+11:24</t>
  </si>
  <si>
    <t>+17:57</t>
  </si>
  <si>
    <t>+23:25</t>
  </si>
  <si>
    <t>+32:24</t>
  </si>
  <si>
    <t>17</t>
  </si>
  <si>
    <t xml:space="preserve">№21 Смирнов </t>
  </si>
  <si>
    <t>+04:54</t>
  </si>
  <si>
    <t>+11:40</t>
  </si>
  <si>
    <t>+19:55</t>
  </si>
  <si>
    <t>+24:53</t>
  </si>
  <si>
    <t>+32:54</t>
  </si>
  <si>
    <t>18</t>
  </si>
  <si>
    <t>+05:05</t>
  </si>
  <si>
    <t>+12:10</t>
  </si>
  <si>
    <t>+20:34</t>
  </si>
  <si>
    <t>+24:54</t>
  </si>
  <si>
    <t xml:space="preserve">№199 Султанова </t>
  </si>
  <si>
    <t>+38:49</t>
  </si>
  <si>
    <t>19</t>
  </si>
  <si>
    <t>+05:06</t>
  </si>
  <si>
    <t>+14:37</t>
  </si>
  <si>
    <t>+21:36</t>
  </si>
  <si>
    <t>+30:28</t>
  </si>
  <si>
    <t>20</t>
  </si>
  <si>
    <t>+05:46</t>
  </si>
  <si>
    <t>+18:54</t>
  </si>
  <si>
    <t>+22:49</t>
  </si>
  <si>
    <t>+36:43</t>
  </si>
  <si>
    <t>21</t>
  </si>
  <si>
    <t>+06:38</t>
  </si>
  <si>
    <t xml:space="preserve">№12 Клюев </t>
  </si>
  <si>
    <t>+22:31</t>
  </si>
  <si>
    <t xml:space="preserve">№198 Попова </t>
  </si>
  <si>
    <t>+1:01:48</t>
  </si>
  <si>
    <t>22</t>
  </si>
  <si>
    <t>+53:07</t>
  </si>
  <si>
    <t>23</t>
  </si>
  <si>
    <t>+42:16</t>
  </si>
  <si>
    <t xml:space="preserve">№27 Коломиец </t>
  </si>
  <si>
    <t>20:05</t>
  </si>
  <si>
    <t>41:41</t>
  </si>
  <si>
    <t>1:02:28</t>
  </si>
  <si>
    <t xml:space="preserve">№28 Батурина </t>
  </si>
  <si>
    <t>+02:16</t>
  </si>
  <si>
    <t>+04:39</t>
  </si>
  <si>
    <t xml:space="preserve">№26 Коваль </t>
  </si>
  <si>
    <t>+06:47</t>
  </si>
  <si>
    <t>+13:17</t>
  </si>
  <si>
    <t>+21:32</t>
  </si>
  <si>
    <t xml:space="preserve">№50 Протас </t>
  </si>
  <si>
    <t>12:23</t>
  </si>
  <si>
    <t>24:55</t>
  </si>
  <si>
    <t xml:space="preserve">№72 Заболотный </t>
  </si>
  <si>
    <t>37:07</t>
  </si>
  <si>
    <t>48:42</t>
  </si>
  <si>
    <t>1:00:34</t>
  </si>
  <si>
    <t xml:space="preserve">№1 Дорофеев </t>
  </si>
  <si>
    <t>+00:04</t>
  </si>
  <si>
    <t xml:space="preserve">№49 Кащенко </t>
  </si>
  <si>
    <t>+00:10</t>
  </si>
  <si>
    <t xml:space="preserve">№58 Упатов </t>
  </si>
  <si>
    <t>+00:24</t>
  </si>
  <si>
    <t>+01:07</t>
  </si>
  <si>
    <t>+01:45</t>
  </si>
  <si>
    <t xml:space="preserve">№61 Гуменюк </t>
  </si>
  <si>
    <t>+00:12</t>
  </si>
  <si>
    <t xml:space="preserve">№89 Гапоненко </t>
  </si>
  <si>
    <t>+00:49</t>
  </si>
  <si>
    <t xml:space="preserve">№71 Лысенко </t>
  </si>
  <si>
    <t>+01:40</t>
  </si>
  <si>
    <t>+02:15</t>
  </si>
  <si>
    <t xml:space="preserve">№59 Чернобровкин </t>
  </si>
  <si>
    <t>+00:14</t>
  </si>
  <si>
    <t>+00:20</t>
  </si>
  <si>
    <t>+01:04</t>
  </si>
  <si>
    <t>+01:43</t>
  </si>
  <si>
    <t>+02:19</t>
  </si>
  <si>
    <t xml:space="preserve">№73 Кучер </t>
  </si>
  <si>
    <t>+00:15</t>
  </si>
  <si>
    <t>+00:37</t>
  </si>
  <si>
    <t>+01:11</t>
  </si>
  <si>
    <t>+02:57</t>
  </si>
  <si>
    <t xml:space="preserve">№46 Машкевич </t>
  </si>
  <si>
    <t>+03:54</t>
  </si>
  <si>
    <t xml:space="preserve">№80 Криворучко </t>
  </si>
  <si>
    <t>+00:17</t>
  </si>
  <si>
    <t>+00:40</t>
  </si>
  <si>
    <t>+01:20</t>
  </si>
  <si>
    <t>+02:58</t>
  </si>
  <si>
    <t>+04:50</t>
  </si>
  <si>
    <t xml:space="preserve">№65 Ковалев </t>
  </si>
  <si>
    <t>+00:41</t>
  </si>
  <si>
    <t>+01:22</t>
  </si>
  <si>
    <t>+02:59</t>
  </si>
  <si>
    <t>+04:51</t>
  </si>
  <si>
    <t>+00:42</t>
  </si>
  <si>
    <t>+01:51</t>
  </si>
  <si>
    <t>+03:17</t>
  </si>
  <si>
    <t>+05:11</t>
  </si>
  <si>
    <t>+00:25</t>
  </si>
  <si>
    <t>+00:58</t>
  </si>
  <si>
    <t xml:space="preserve">№48 Демченко </t>
  </si>
  <si>
    <t>+01:53</t>
  </si>
  <si>
    <t>+03:50</t>
  </si>
  <si>
    <t>+05:45</t>
  </si>
  <si>
    <t xml:space="preserve">№57 Лукьяненко </t>
  </si>
  <si>
    <t>+01:01</t>
  </si>
  <si>
    <t>+01:54</t>
  </si>
  <si>
    <t>+03:51</t>
  </si>
  <si>
    <t>+05:47</t>
  </si>
  <si>
    <t>+00:46</t>
  </si>
  <si>
    <t>+04:16</t>
  </si>
  <si>
    <t xml:space="preserve">№78 Никольский </t>
  </si>
  <si>
    <t>+05:54</t>
  </si>
  <si>
    <t xml:space="preserve">№85 Литвин </t>
  </si>
  <si>
    <t>+00:55</t>
  </si>
  <si>
    <t>+01:23</t>
  </si>
  <si>
    <t>+02:33</t>
  </si>
  <si>
    <t xml:space="preserve">№77 Ахмедов </t>
  </si>
  <si>
    <t>+05:57</t>
  </si>
  <si>
    <t xml:space="preserve">№70 Свищёв </t>
  </si>
  <si>
    <t>+00:56</t>
  </si>
  <si>
    <t>+01:28</t>
  </si>
  <si>
    <t>+02:35</t>
  </si>
  <si>
    <t>+04:21</t>
  </si>
  <si>
    <t>+06:00</t>
  </si>
  <si>
    <t xml:space="preserve">№82 Седых </t>
  </si>
  <si>
    <t>+01:05</t>
  </si>
  <si>
    <t>+01:33</t>
  </si>
  <si>
    <t xml:space="preserve">№45 Глоба </t>
  </si>
  <si>
    <t>+05:37</t>
  </si>
  <si>
    <t>+06:41</t>
  </si>
  <si>
    <t>+01:38</t>
  </si>
  <si>
    <t>+03:24</t>
  </si>
  <si>
    <t>+06:43</t>
  </si>
  <si>
    <t xml:space="preserve">№40 Алфимов </t>
  </si>
  <si>
    <t>+01:13</t>
  </si>
  <si>
    <t>+01:44</t>
  </si>
  <si>
    <t>+03:26</t>
  </si>
  <si>
    <t>+09:29</t>
  </si>
  <si>
    <t xml:space="preserve">№54 Крамаренко </t>
  </si>
  <si>
    <t>+01:56</t>
  </si>
  <si>
    <t>+04:15</t>
  </si>
  <si>
    <t>+06:48</t>
  </si>
  <si>
    <t xml:space="preserve">№200 Раченко </t>
  </si>
  <si>
    <t>+09:35</t>
  </si>
  <si>
    <t xml:space="preserve">№87 Карамышев </t>
  </si>
  <si>
    <t>+04:41</t>
  </si>
  <si>
    <t>+07:19</t>
  </si>
  <si>
    <t>+09:42</t>
  </si>
  <si>
    <t xml:space="preserve">№8 Кузяшин </t>
  </si>
  <si>
    <t>+02:22</t>
  </si>
  <si>
    <t>+04:53</t>
  </si>
  <si>
    <t>+07:46</t>
  </si>
  <si>
    <t>+10:10</t>
  </si>
  <si>
    <t>+01:36</t>
  </si>
  <si>
    <t>+02:24</t>
  </si>
  <si>
    <t>+05:14</t>
  </si>
  <si>
    <t>+08:10</t>
  </si>
  <si>
    <t xml:space="preserve">№44 Носов </t>
  </si>
  <si>
    <t>+01:37</t>
  </si>
  <si>
    <t>+02:34</t>
  </si>
  <si>
    <t xml:space="preserve">№47 Чичкунов </t>
  </si>
  <si>
    <t>+05:44</t>
  </si>
  <si>
    <t>+08:41</t>
  </si>
  <si>
    <t>+12:13</t>
  </si>
  <si>
    <t>+01:39</t>
  </si>
  <si>
    <t>+03:02</t>
  </si>
  <si>
    <t>+06:09</t>
  </si>
  <si>
    <t>+09:19</t>
  </si>
  <si>
    <t>+12:16</t>
  </si>
  <si>
    <t xml:space="preserve">№67 Сотников </t>
  </si>
  <si>
    <t>+03:04</t>
  </si>
  <si>
    <t>+06:46</t>
  </si>
  <si>
    <t xml:space="preserve">№56 Фомин </t>
  </si>
  <si>
    <t>+10:34</t>
  </si>
  <si>
    <t>+13:41</t>
  </si>
  <si>
    <t>24</t>
  </si>
  <si>
    <t xml:space="preserve">№53 Лавринов </t>
  </si>
  <si>
    <t>+03:14</t>
  </si>
  <si>
    <t>+07:00</t>
  </si>
  <si>
    <t>+11:19</t>
  </si>
  <si>
    <t>+15:00</t>
  </si>
  <si>
    <t>25</t>
  </si>
  <si>
    <t>+07:12</t>
  </si>
  <si>
    <t xml:space="preserve">№68 Житинев </t>
  </si>
  <si>
    <t>+12:02</t>
  </si>
  <si>
    <t>+15:28</t>
  </si>
  <si>
    <t>26</t>
  </si>
  <si>
    <t>+03:20</t>
  </si>
  <si>
    <t>+07:51</t>
  </si>
  <si>
    <t>+12:35</t>
  </si>
  <si>
    <t>+17:37</t>
  </si>
  <si>
    <t>27</t>
  </si>
  <si>
    <t>+01:46</t>
  </si>
  <si>
    <t>+08:19</t>
  </si>
  <si>
    <t>+12:46</t>
  </si>
  <si>
    <t>28</t>
  </si>
  <si>
    <t xml:space="preserve">№42 Сугробов </t>
  </si>
  <si>
    <t>+03:43</t>
  </si>
  <si>
    <t>+09:48</t>
  </si>
  <si>
    <t>+17:13</t>
  </si>
  <si>
    <t>29</t>
  </si>
  <si>
    <t>+01:48</t>
  </si>
  <si>
    <t>+03:45</t>
  </si>
  <si>
    <t>+10:23</t>
  </si>
  <si>
    <t>+18:26</t>
  </si>
  <si>
    <t>30</t>
  </si>
  <si>
    <t xml:space="preserve">№63 Запальский </t>
  </si>
  <si>
    <t>+01:59</t>
  </si>
  <si>
    <t>+04:09</t>
  </si>
  <si>
    <t>+12:57</t>
  </si>
  <si>
    <t>+19:50</t>
  </si>
  <si>
    <t>31</t>
  </si>
  <si>
    <t>+02:00</t>
  </si>
  <si>
    <t xml:space="preserve">№88 Шептуха </t>
  </si>
  <si>
    <t>+12:59</t>
  </si>
  <si>
    <t xml:space="preserve">№69 Белоножко </t>
  </si>
  <si>
    <t>+21:14</t>
  </si>
  <si>
    <t>32</t>
  </si>
  <si>
    <t>+02:14</t>
  </si>
  <si>
    <t>+06:40</t>
  </si>
  <si>
    <t>+13:40</t>
  </si>
  <si>
    <t>+21:16</t>
  </si>
  <si>
    <t>33</t>
  </si>
  <si>
    <t xml:space="preserve">№41 Мусиенко </t>
  </si>
  <si>
    <t>+02:17</t>
  </si>
  <si>
    <t>+07:37</t>
  </si>
  <si>
    <t xml:space="preserve">№62 Беркасенко </t>
  </si>
  <si>
    <t>+18:17</t>
  </si>
  <si>
    <t xml:space="preserve">№84 Бузько </t>
  </si>
  <si>
    <t>+26:42</t>
  </si>
  <si>
    <t>34</t>
  </si>
  <si>
    <t>+07:53</t>
  </si>
  <si>
    <t>+18:35</t>
  </si>
  <si>
    <t xml:space="preserve">№83 Пономаренко </t>
  </si>
  <si>
    <t>+29:41</t>
  </si>
  <si>
    <t>35</t>
  </si>
  <si>
    <t>+02:20</t>
  </si>
  <si>
    <t xml:space="preserve">№43 Луговой </t>
  </si>
  <si>
    <t>+10:03</t>
  </si>
  <si>
    <t>+21:20</t>
  </si>
  <si>
    <t>+30:58</t>
  </si>
  <si>
    <t>36</t>
  </si>
  <si>
    <t>37</t>
  </si>
  <si>
    <t>+11:28</t>
  </si>
  <si>
    <t>38</t>
  </si>
  <si>
    <t xml:space="preserve">№81 Агнаев </t>
  </si>
  <si>
    <t>+03:22</t>
  </si>
  <si>
    <t>+11:30</t>
  </si>
  <si>
    <t>39</t>
  </si>
  <si>
    <t xml:space="preserve">№86 Артамонов </t>
  </si>
  <si>
    <t>+16:14</t>
  </si>
  <si>
    <t>40</t>
  </si>
  <si>
    <t>+04:01</t>
  </si>
  <si>
    <t>41</t>
  </si>
  <si>
    <t>+04:13</t>
  </si>
  <si>
    <t>42</t>
  </si>
  <si>
    <t>+04:17</t>
  </si>
  <si>
    <t>43</t>
  </si>
  <si>
    <t>+06:19</t>
  </si>
  <si>
    <t xml:space="preserve">№109 Гримайло </t>
  </si>
  <si>
    <t>11:38</t>
  </si>
  <si>
    <t>23:28</t>
  </si>
  <si>
    <t xml:space="preserve">№102 Торяник </t>
  </si>
  <si>
    <t>35:49</t>
  </si>
  <si>
    <t xml:space="preserve">№101 Можаровский </t>
  </si>
  <si>
    <t>47:55</t>
  </si>
  <si>
    <t>1:00:27</t>
  </si>
  <si>
    <t>+00:01</t>
  </si>
  <si>
    <t>+00:02</t>
  </si>
  <si>
    <t>+00:11</t>
  </si>
  <si>
    <t>+00:33</t>
  </si>
  <si>
    <t xml:space="preserve">№107 Зинченко </t>
  </si>
  <si>
    <t>+00:03</t>
  </si>
  <si>
    <t>+01:02</t>
  </si>
  <si>
    <t>+02:01</t>
  </si>
  <si>
    <t>+00:53</t>
  </si>
  <si>
    <t>+03:37</t>
  </si>
  <si>
    <t>+04:12</t>
  </si>
  <si>
    <t xml:space="preserve">№105 Толмачёв </t>
  </si>
  <si>
    <t>+02:41</t>
  </si>
  <si>
    <t>+04:28</t>
  </si>
  <si>
    <t xml:space="preserve">№108 Литвин </t>
  </si>
  <si>
    <t>+00:43</t>
  </si>
  <si>
    <t>+01:58</t>
  </si>
  <si>
    <t>+02:43</t>
  </si>
  <si>
    <t>+04:29</t>
  </si>
  <si>
    <t>+05:51</t>
  </si>
  <si>
    <t xml:space="preserve">№106 Рябуха </t>
  </si>
  <si>
    <t>+03:23</t>
  </si>
  <si>
    <t>+04:35</t>
  </si>
  <si>
    <t>+06:29</t>
  </si>
  <si>
    <t>+07:26</t>
  </si>
  <si>
    <t xml:space="preserve">№103 Панов </t>
  </si>
  <si>
    <t>+01:57</t>
  </si>
  <si>
    <t>+05:25</t>
  </si>
  <si>
    <t>+08:57</t>
  </si>
  <si>
    <t>+12:54</t>
  </si>
  <si>
    <t xml:space="preserve">№104 Фоевцев </t>
  </si>
  <si>
    <t>+08:43</t>
  </si>
  <si>
    <t>+15:18</t>
  </si>
  <si>
    <t>+22:15</t>
  </si>
  <si>
    <t>+29:34</t>
  </si>
  <si>
    <t xml:space="preserve">№197 Касьянова </t>
  </si>
  <si>
    <t>15:41</t>
  </si>
  <si>
    <t>27:53</t>
  </si>
  <si>
    <t xml:space="preserve">№74 Зубко </t>
  </si>
  <si>
    <t>44:27</t>
  </si>
  <si>
    <t>+02:23</t>
  </si>
  <si>
    <t xml:space="preserve">№55 Гусарова </t>
  </si>
  <si>
    <t xml:space="preserve">№75 Буракова </t>
  </si>
  <si>
    <t>+05:22</t>
  </si>
  <si>
    <t>+05:20</t>
  </si>
  <si>
    <t xml:space="preserve">№79 Скалецкая </t>
  </si>
  <si>
    <t>+06:56</t>
  </si>
  <si>
    <t>+14:01</t>
  </si>
  <si>
    <t xml:space="preserve">№76 Гуменюк </t>
  </si>
  <si>
    <t>+04:45</t>
  </si>
  <si>
    <t>+15:42</t>
  </si>
  <si>
    <t xml:space="preserve">№179 Дунаев </t>
  </si>
  <si>
    <t>14:21</t>
  </si>
  <si>
    <t xml:space="preserve">№180 Ясинский </t>
  </si>
  <si>
    <t>27:10</t>
  </si>
  <si>
    <t xml:space="preserve">№185 Мощёнский </t>
  </si>
  <si>
    <t xml:space="preserve">№186 Ермолов </t>
  </si>
  <si>
    <t>+00:05</t>
  </si>
  <si>
    <t xml:space="preserve">№183 Старикова </t>
  </si>
  <si>
    <t xml:space="preserve">№187 Голубкин </t>
  </si>
  <si>
    <t xml:space="preserve">№181 Бондарь </t>
  </si>
  <si>
    <t>+00:06</t>
  </si>
  <si>
    <t xml:space="preserve">№194 Влага </t>
  </si>
  <si>
    <t>+01:17</t>
  </si>
  <si>
    <t xml:space="preserve">№189 Лунёв </t>
  </si>
  <si>
    <t xml:space="preserve">№182 Дьяченко </t>
  </si>
  <si>
    <t>+05:42</t>
  </si>
  <si>
    <t>+02:18</t>
  </si>
  <si>
    <t>+06:05</t>
  </si>
  <si>
    <t xml:space="preserve">№184 Зализная </t>
  </si>
  <si>
    <t xml:space="preserve">№188 Рузматов </t>
  </si>
  <si>
    <t>+06:39</t>
  </si>
  <si>
    <t>+03:06</t>
  </si>
  <si>
    <t xml:space="preserve">№192 Рябчун </t>
  </si>
  <si>
    <t>+07:30</t>
  </si>
  <si>
    <t>+03:07</t>
  </si>
  <si>
    <t>+08:30</t>
  </si>
  <si>
    <t xml:space="preserve">№191 Рига </t>
  </si>
  <si>
    <t>+08:33</t>
  </si>
  <si>
    <t xml:space="preserve">№193 Герасименко </t>
  </si>
  <si>
    <t>+03:55</t>
  </si>
  <si>
    <t>+10:09</t>
  </si>
  <si>
    <t xml:space="preserve">№190 Согоконь </t>
  </si>
  <si>
    <t>+03:59</t>
  </si>
  <si>
    <t>+13:26</t>
  </si>
  <si>
    <t xml:space="preserve">№196 Сапрыкина </t>
  </si>
  <si>
    <t>+06:24</t>
  </si>
  <si>
    <t xml:space="preserve">№195 Монастырева </t>
  </si>
  <si>
    <t>+17:25</t>
  </si>
  <si>
    <t>+06:26</t>
  </si>
  <si>
    <t>+20:46</t>
  </si>
  <si>
    <t>Отстав.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</si>
</sst>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0"/>
    </font>
    <font>
      <sz val="10"/>
      <color indexed="14"/>
      <name val="Arial Cyr"/>
      <family val="0"/>
    </font>
    <font>
      <sz val="10"/>
      <color indexed="19"/>
      <name val="Arial Cyr"/>
      <family val="0"/>
    </font>
    <font>
      <sz val="8"/>
      <name val="Arial Cyr"/>
      <family val="0"/>
    </font>
    <font>
      <b/>
      <sz val="9"/>
      <name val="Tahoma"/>
      <family val="2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Arial Cyr"/>
      <family val="0"/>
    </font>
    <font>
      <b/>
      <sz val="9"/>
      <name val="Arial Cyr"/>
      <family val="0"/>
    </font>
    <font>
      <sz val="9"/>
      <color indexed="17"/>
      <name val="Arial Cyr"/>
      <family val="0"/>
    </font>
    <font>
      <b/>
      <sz val="11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9"/>
      <color indexed="17"/>
      <name val="Tahoma"/>
      <family val="2"/>
    </font>
    <font>
      <sz val="9"/>
      <color indexed="12"/>
      <name val="Tahoma"/>
      <family val="2"/>
    </font>
    <font>
      <sz val="9"/>
      <color indexed="14"/>
      <name val="Tahoma"/>
      <family val="2"/>
    </font>
    <font>
      <sz val="9"/>
      <color indexed="19"/>
      <name val="Tahoma"/>
      <family val="2"/>
    </font>
    <font>
      <b/>
      <sz val="9"/>
      <color indexed="17"/>
      <name val="Tahoma"/>
      <family val="2"/>
    </font>
    <font>
      <b/>
      <sz val="9"/>
      <color indexed="12"/>
      <name val="Tahoma"/>
      <family val="2"/>
    </font>
    <font>
      <b/>
      <sz val="9"/>
      <color indexed="14"/>
      <name val="Tahoma"/>
      <family val="2"/>
    </font>
    <font>
      <b/>
      <sz val="9"/>
      <color indexed="52"/>
      <name val="Tahoma"/>
      <family val="2"/>
    </font>
    <font>
      <b/>
      <sz val="9"/>
      <color indexed="17"/>
      <name val="Arial Cyr"/>
      <family val="0"/>
    </font>
    <font>
      <b/>
      <sz val="11"/>
      <color indexed="10"/>
      <name val="Tahoma"/>
      <family val="2"/>
    </font>
    <font>
      <b/>
      <sz val="11"/>
      <color indexed="17"/>
      <name val="Tahoma"/>
      <family val="2"/>
    </font>
    <font>
      <b/>
      <sz val="11"/>
      <color indexed="12"/>
      <name val="Tahoma"/>
      <family val="2"/>
    </font>
    <font>
      <b/>
      <sz val="11"/>
      <color indexed="14"/>
      <name val="Tahoma"/>
      <family val="2"/>
    </font>
    <font>
      <b/>
      <sz val="11"/>
      <color indexed="5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3" fillId="0" borderId="9" xfId="0" applyFont="1" applyBorder="1" applyAlignment="1">
      <alignment horizontal="center"/>
    </xf>
    <xf numFmtId="21" fontId="13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21" fontId="13" fillId="0" borderId="15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5" fontId="13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3" fillId="0" borderId="19" xfId="0" applyFont="1" applyBorder="1" applyAlignment="1">
      <alignment horizontal="center"/>
    </xf>
    <xf numFmtId="45" fontId="13" fillId="0" borderId="2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45" fontId="9" fillId="0" borderId="0" xfId="0" applyNumberFormat="1" applyFont="1" applyAlignment="1">
      <alignment horizontal="center"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8" xfId="0" applyFont="1" applyBorder="1" applyAlignment="1">
      <alignment/>
    </xf>
    <xf numFmtId="45" fontId="9" fillId="0" borderId="9" xfId="0" applyNumberFormat="1" applyFont="1" applyBorder="1" applyAlignment="1">
      <alignment horizontal="center"/>
    </xf>
    <xf numFmtId="45" fontId="9" fillId="0" borderId="14" xfId="0" applyNumberFormat="1" applyFont="1" applyBorder="1" applyAlignment="1">
      <alignment horizontal="center"/>
    </xf>
    <xf numFmtId="45" fontId="9" fillId="0" borderId="19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19" fillId="0" borderId="7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1" fontId="9" fillId="0" borderId="15" xfId="0" applyNumberFormat="1" applyFont="1" applyBorder="1" applyAlignment="1">
      <alignment horizontal="center"/>
    </xf>
    <xf numFmtId="45" fontId="16" fillId="0" borderId="29" xfId="0" applyNumberFormat="1" applyFont="1" applyBorder="1" applyAlignment="1">
      <alignment horizontal="center"/>
    </xf>
    <xf numFmtId="45" fontId="16" fillId="0" borderId="12" xfId="0" applyNumberFormat="1" applyFont="1" applyBorder="1" applyAlignment="1">
      <alignment horizontal="center"/>
    </xf>
    <xf numFmtId="45" fontId="16" fillId="0" borderId="13" xfId="0" applyNumberFormat="1" applyFont="1" applyBorder="1" applyAlignment="1">
      <alignment horizontal="center"/>
    </xf>
    <xf numFmtId="45" fontId="9" fillId="0" borderId="11" xfId="0" applyNumberFormat="1" applyFont="1" applyBorder="1" applyAlignment="1">
      <alignment horizontal="center"/>
    </xf>
    <xf numFmtId="45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5" fontId="9" fillId="0" borderId="20" xfId="0" applyNumberFormat="1" applyFont="1" applyBorder="1" applyAlignment="1">
      <alignment horizontal="center"/>
    </xf>
    <xf numFmtId="45" fontId="16" fillId="0" borderId="30" xfId="0" applyNumberFormat="1" applyFont="1" applyBorder="1" applyAlignment="1">
      <alignment horizontal="center"/>
    </xf>
    <xf numFmtId="45" fontId="16" fillId="0" borderId="17" xfId="0" applyNumberFormat="1" applyFont="1" applyBorder="1" applyAlignment="1">
      <alignment horizontal="center"/>
    </xf>
    <xf numFmtId="45" fontId="16" fillId="0" borderId="18" xfId="0" applyNumberFormat="1" applyFont="1" applyBorder="1" applyAlignment="1">
      <alignment horizontal="center"/>
    </xf>
    <xf numFmtId="45" fontId="9" fillId="0" borderId="16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1" fontId="9" fillId="0" borderId="10" xfId="0" applyNumberFormat="1" applyFont="1" applyBorder="1" applyAlignment="1">
      <alignment horizontal="center"/>
    </xf>
    <xf numFmtId="45" fontId="16" fillId="0" borderId="32" xfId="0" applyNumberFormat="1" applyFont="1" applyBorder="1" applyAlignment="1">
      <alignment horizontal="center"/>
    </xf>
    <xf numFmtId="45" fontId="16" fillId="0" borderId="7" xfId="0" applyNumberFormat="1" applyFont="1" applyBorder="1" applyAlignment="1">
      <alignment horizontal="center"/>
    </xf>
    <xf numFmtId="45" fontId="16" fillId="0" borderId="8" xfId="0" applyNumberFormat="1" applyFont="1" applyBorder="1" applyAlignment="1">
      <alignment horizontal="center"/>
    </xf>
    <xf numFmtId="45" fontId="9" fillId="0" borderId="6" xfId="0" applyNumberFormat="1" applyFont="1" applyBorder="1" applyAlignment="1">
      <alignment horizontal="center"/>
    </xf>
    <xf numFmtId="45" fontId="9" fillId="0" borderId="10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21" fontId="9" fillId="0" borderId="2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9" fillId="0" borderId="15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9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45" fontId="16" fillId="2" borderId="11" xfId="0" applyNumberFormat="1" applyFont="1" applyFill="1" applyBorder="1" applyAlignment="1">
      <alignment horizontal="center"/>
    </xf>
    <xf numFmtId="45" fontId="16" fillId="2" borderId="15" xfId="0" applyNumberFormat="1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45" fontId="16" fillId="2" borderId="16" xfId="0" applyNumberFormat="1" applyFont="1" applyFill="1" applyBorder="1" applyAlignment="1">
      <alignment horizontal="center"/>
    </xf>
    <xf numFmtId="45" fontId="16" fillId="2" borderId="20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45" fontId="16" fillId="2" borderId="6" xfId="0" applyNumberFormat="1" applyFont="1" applyFill="1" applyBorder="1" applyAlignment="1">
      <alignment horizontal="center"/>
    </xf>
    <xf numFmtId="45" fontId="16" fillId="2" borderId="10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/>
    </xf>
    <xf numFmtId="49" fontId="27" fillId="0" borderId="12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27" fillId="0" borderId="37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75390625" style="43" customWidth="1"/>
    <col min="2" max="2" width="6.875" style="43" bestFit="1" customWidth="1"/>
    <col min="3" max="3" width="22.125" style="44" bestFit="1" customWidth="1"/>
    <col min="4" max="4" width="11.75390625" style="44" bestFit="1" customWidth="1"/>
    <col min="5" max="5" width="26.00390625" style="44" bestFit="1" customWidth="1"/>
    <col min="6" max="6" width="8.125" style="43" bestFit="1" customWidth="1"/>
    <col min="7" max="7" width="29.00390625" style="44" bestFit="1" customWidth="1"/>
    <col min="8" max="8" width="16.25390625" style="44" bestFit="1" customWidth="1"/>
    <col min="9" max="9" width="7.25390625" style="79" bestFit="1" customWidth="1"/>
    <col min="10" max="10" width="8.00390625" style="79" bestFit="1" customWidth="1"/>
    <col min="11" max="11" width="10.25390625" style="43" bestFit="1" customWidth="1"/>
    <col min="12" max="12" width="8.875" style="43" bestFit="1" customWidth="1"/>
    <col min="13" max="14" width="6.375" style="43" bestFit="1" customWidth="1"/>
    <col min="15" max="15" width="8.00390625" style="43" bestFit="1" customWidth="1"/>
    <col min="16" max="17" width="8.75390625" style="43" bestFit="1" customWidth="1"/>
    <col min="18" max="18" width="8.00390625" style="43" bestFit="1" customWidth="1"/>
    <col min="19" max="20" width="8.75390625" style="43" bestFit="1" customWidth="1"/>
    <col min="21" max="16384" width="9.125" style="44" customWidth="1"/>
  </cols>
  <sheetData>
    <row r="1" ht="12" thickBot="1"/>
    <row r="2" spans="1:20" s="81" customFormat="1" ht="12" thickBot="1">
      <c r="A2" s="80" t="s">
        <v>0</v>
      </c>
      <c r="B2" s="79"/>
      <c r="F2" s="79"/>
      <c r="I2" s="79"/>
      <c r="J2" s="79"/>
      <c r="K2" s="132" t="s">
        <v>1</v>
      </c>
      <c r="L2" s="133"/>
      <c r="M2" s="79"/>
      <c r="N2" s="79"/>
      <c r="O2" s="79"/>
      <c r="P2" s="79"/>
      <c r="Q2" s="79"/>
      <c r="R2" s="79"/>
      <c r="S2" s="79"/>
      <c r="T2" s="79"/>
    </row>
    <row r="3" spans="1:20" s="81" customFormat="1" ht="11.25">
      <c r="A3" s="82" t="s">
        <v>2</v>
      </c>
      <c r="B3" s="83" t="s">
        <v>3</v>
      </c>
      <c r="C3" s="84" t="s">
        <v>4</v>
      </c>
      <c r="D3" s="84" t="s">
        <v>5</v>
      </c>
      <c r="E3" s="84" t="s">
        <v>6</v>
      </c>
      <c r="F3" s="83" t="s">
        <v>7</v>
      </c>
      <c r="G3" s="84" t="s">
        <v>8</v>
      </c>
      <c r="H3" s="85" t="s">
        <v>9</v>
      </c>
      <c r="I3" s="82" t="s">
        <v>10</v>
      </c>
      <c r="J3" s="86" t="s">
        <v>11</v>
      </c>
      <c r="K3" s="134" t="s">
        <v>12</v>
      </c>
      <c r="L3" s="135" t="s">
        <v>13</v>
      </c>
      <c r="M3" s="87" t="s">
        <v>14</v>
      </c>
      <c r="N3" s="83" t="s">
        <v>15</v>
      </c>
      <c r="O3" s="83" t="s">
        <v>16</v>
      </c>
      <c r="P3" s="83" t="s">
        <v>17</v>
      </c>
      <c r="Q3" s="83" t="s">
        <v>18</v>
      </c>
      <c r="R3" s="88" t="s">
        <v>19</v>
      </c>
      <c r="S3" s="82" t="s">
        <v>20</v>
      </c>
      <c r="T3" s="86" t="s">
        <v>21</v>
      </c>
    </row>
    <row r="4" spans="1:20" ht="11.25">
      <c r="A4" s="89">
        <v>1</v>
      </c>
      <c r="B4" s="45">
        <v>18</v>
      </c>
      <c r="C4" s="47" t="s">
        <v>22</v>
      </c>
      <c r="D4" s="47" t="s">
        <v>23</v>
      </c>
      <c r="E4" s="47" t="s">
        <v>24</v>
      </c>
      <c r="F4" s="45">
        <v>27</v>
      </c>
      <c r="G4" s="47" t="s">
        <v>25</v>
      </c>
      <c r="H4" s="71" t="s">
        <v>26</v>
      </c>
      <c r="I4" s="90">
        <v>6</v>
      </c>
      <c r="J4" s="91">
        <v>0.07030092592592592</v>
      </c>
      <c r="K4" s="136"/>
      <c r="L4" s="137"/>
      <c r="M4" s="92">
        <v>0.010694444444444444</v>
      </c>
      <c r="N4" s="93">
        <v>0.011157407407407408</v>
      </c>
      <c r="O4" s="93">
        <v>0.011550925925925925</v>
      </c>
      <c r="P4" s="93">
        <v>0.011793981481481482</v>
      </c>
      <c r="Q4" s="93">
        <v>0.012199074074074072</v>
      </c>
      <c r="R4" s="94">
        <v>0.01289351851851852</v>
      </c>
      <c r="S4" s="95">
        <f aca="true" t="shared" si="0" ref="S4:S26">MIN(M4:R4)</f>
        <v>0.010694444444444444</v>
      </c>
      <c r="T4" s="96">
        <f aca="true" t="shared" si="1" ref="T4:T26">AVERAGE(M4:R4)</f>
        <v>0.01171489197530864</v>
      </c>
    </row>
    <row r="5" spans="1:20" ht="11.25">
      <c r="A5" s="89">
        <v>2</v>
      </c>
      <c r="B5" s="45">
        <v>6</v>
      </c>
      <c r="C5" s="47" t="s">
        <v>27</v>
      </c>
      <c r="D5" s="47" t="s">
        <v>28</v>
      </c>
      <c r="E5" s="47" t="s">
        <v>29</v>
      </c>
      <c r="F5" s="45">
        <v>23</v>
      </c>
      <c r="G5" s="47" t="s">
        <v>30</v>
      </c>
      <c r="H5" s="71" t="s">
        <v>31</v>
      </c>
      <c r="I5" s="90">
        <v>6</v>
      </c>
      <c r="J5" s="91">
        <v>0.07445601851851852</v>
      </c>
      <c r="K5" s="138">
        <v>0.004155092592592593</v>
      </c>
      <c r="L5" s="139">
        <v>0.004155092592592593</v>
      </c>
      <c r="M5" s="92">
        <v>0.010960648148148148</v>
      </c>
      <c r="N5" s="93">
        <v>0.012164351851851852</v>
      </c>
      <c r="O5" s="93">
        <v>0.012222222222222223</v>
      </c>
      <c r="P5" s="93">
        <v>0.012326388888888888</v>
      </c>
      <c r="Q5" s="93">
        <v>0.012997685185185183</v>
      </c>
      <c r="R5" s="94">
        <v>0.013773148148148147</v>
      </c>
      <c r="S5" s="95">
        <f t="shared" si="0"/>
        <v>0.010960648148148148</v>
      </c>
      <c r="T5" s="96">
        <f t="shared" si="1"/>
        <v>0.012407407407407407</v>
      </c>
    </row>
    <row r="6" spans="1:20" ht="11.25">
      <c r="A6" s="89">
        <v>3</v>
      </c>
      <c r="B6" s="45">
        <v>15</v>
      </c>
      <c r="C6" s="47" t="s">
        <v>32</v>
      </c>
      <c r="D6" s="47" t="s">
        <v>33</v>
      </c>
      <c r="E6" s="47" t="s">
        <v>34</v>
      </c>
      <c r="F6" s="45">
        <v>27</v>
      </c>
      <c r="G6" s="47" t="s">
        <v>35</v>
      </c>
      <c r="H6" s="71" t="s">
        <v>36</v>
      </c>
      <c r="I6" s="90">
        <v>6</v>
      </c>
      <c r="J6" s="91">
        <v>0.07644675925925926</v>
      </c>
      <c r="K6" s="138">
        <v>0.006145833333333333</v>
      </c>
      <c r="L6" s="139">
        <v>0.001990740740740741</v>
      </c>
      <c r="M6" s="92">
        <v>0.011539351851851851</v>
      </c>
      <c r="N6" s="93">
        <v>0.012199074074074072</v>
      </c>
      <c r="O6" s="93">
        <v>0.012766203703703703</v>
      </c>
      <c r="P6" s="93">
        <v>0.012777777777777777</v>
      </c>
      <c r="Q6" s="93">
        <v>0.013391203703703704</v>
      </c>
      <c r="R6" s="94">
        <v>0.013773148148148147</v>
      </c>
      <c r="S6" s="95">
        <f t="shared" si="0"/>
        <v>0.011539351851851851</v>
      </c>
      <c r="T6" s="96">
        <f t="shared" si="1"/>
        <v>0.012741126543209877</v>
      </c>
    </row>
    <row r="7" spans="1:20" ht="11.25">
      <c r="A7" s="56">
        <v>4</v>
      </c>
      <c r="B7" s="45">
        <v>14</v>
      </c>
      <c r="C7" s="47" t="s">
        <v>37</v>
      </c>
      <c r="D7" s="47" t="s">
        <v>38</v>
      </c>
      <c r="E7" s="47"/>
      <c r="F7" s="45">
        <v>29</v>
      </c>
      <c r="G7" s="47" t="s">
        <v>39</v>
      </c>
      <c r="H7" s="71" t="s">
        <v>26</v>
      </c>
      <c r="I7" s="90">
        <v>6</v>
      </c>
      <c r="J7" s="91">
        <v>0.07707175925925926</v>
      </c>
      <c r="K7" s="138">
        <v>0.0067708333333333336</v>
      </c>
      <c r="L7" s="139">
        <v>0.000625</v>
      </c>
      <c r="M7" s="92">
        <v>0.011770833333333333</v>
      </c>
      <c r="N7" s="93">
        <v>0.012418981481481482</v>
      </c>
      <c r="O7" s="93">
        <v>0.012685185185185183</v>
      </c>
      <c r="P7" s="93">
        <v>0.012916666666666667</v>
      </c>
      <c r="Q7" s="93">
        <v>0.013611111111111114</v>
      </c>
      <c r="R7" s="94">
        <v>0.013680555555555555</v>
      </c>
      <c r="S7" s="95">
        <f t="shared" si="0"/>
        <v>0.011770833333333333</v>
      </c>
      <c r="T7" s="96">
        <f t="shared" si="1"/>
        <v>0.012847222222222223</v>
      </c>
    </row>
    <row r="8" spans="1:20" ht="11.25">
      <c r="A8" s="56">
        <v>5</v>
      </c>
      <c r="B8" s="45">
        <v>7</v>
      </c>
      <c r="C8" s="47" t="s">
        <v>40</v>
      </c>
      <c r="D8" s="47" t="s">
        <v>41</v>
      </c>
      <c r="E8" s="47" t="s">
        <v>42</v>
      </c>
      <c r="F8" s="45">
        <v>22</v>
      </c>
      <c r="G8" s="47" t="s">
        <v>43</v>
      </c>
      <c r="H8" s="71" t="s">
        <v>44</v>
      </c>
      <c r="I8" s="90">
        <v>6</v>
      </c>
      <c r="J8" s="91">
        <v>0.07878472222222223</v>
      </c>
      <c r="K8" s="138">
        <v>0.008483796296296297</v>
      </c>
      <c r="L8" s="139">
        <v>0.001712962962962963</v>
      </c>
      <c r="M8" s="92">
        <v>0.011805555555555555</v>
      </c>
      <c r="N8" s="93">
        <v>0.012800925925925926</v>
      </c>
      <c r="O8" s="93">
        <v>0.012743055555555556</v>
      </c>
      <c r="P8" s="93">
        <v>0.013391203703703704</v>
      </c>
      <c r="Q8" s="93">
        <v>0.013946759259259258</v>
      </c>
      <c r="R8" s="94">
        <v>0.014097222222222221</v>
      </c>
      <c r="S8" s="95">
        <f t="shared" si="0"/>
        <v>0.011805555555555555</v>
      </c>
      <c r="T8" s="96">
        <f t="shared" si="1"/>
        <v>0.013130787037037036</v>
      </c>
    </row>
    <row r="9" spans="1:20" ht="11.25">
      <c r="A9" s="56">
        <v>6</v>
      </c>
      <c r="B9" s="45">
        <v>17</v>
      </c>
      <c r="C9" s="47" t="s">
        <v>45</v>
      </c>
      <c r="D9" s="47" t="s">
        <v>46</v>
      </c>
      <c r="E9" s="47"/>
      <c r="F9" s="45">
        <v>26</v>
      </c>
      <c r="G9" s="47" t="s">
        <v>47</v>
      </c>
      <c r="H9" s="71" t="s">
        <v>48</v>
      </c>
      <c r="I9" s="90">
        <v>6</v>
      </c>
      <c r="J9" s="91">
        <v>0.08164351851851852</v>
      </c>
      <c r="K9" s="138">
        <v>0.011342592592592592</v>
      </c>
      <c r="L9" s="139">
        <v>0.0028587962962962963</v>
      </c>
      <c r="M9" s="92">
        <v>0.011944444444444445</v>
      </c>
      <c r="N9" s="93">
        <v>0.012905092592592591</v>
      </c>
      <c r="O9" s="93">
        <v>0.013946759259259258</v>
      </c>
      <c r="P9" s="93">
        <v>0.014085648148148151</v>
      </c>
      <c r="Q9" s="93">
        <v>0.014305555555555557</v>
      </c>
      <c r="R9" s="94">
        <v>0.014467592592592593</v>
      </c>
      <c r="S9" s="95">
        <f t="shared" si="0"/>
        <v>0.011944444444444445</v>
      </c>
      <c r="T9" s="96">
        <f t="shared" si="1"/>
        <v>0.013609182098765433</v>
      </c>
    </row>
    <row r="10" spans="1:20" ht="11.25">
      <c r="A10" s="56">
        <v>7</v>
      </c>
      <c r="B10" s="45">
        <v>16</v>
      </c>
      <c r="C10" s="47" t="s">
        <v>318</v>
      </c>
      <c r="D10" s="47" t="s">
        <v>49</v>
      </c>
      <c r="E10" s="47" t="s">
        <v>34</v>
      </c>
      <c r="F10" s="45">
        <v>27</v>
      </c>
      <c r="G10" s="47" t="s">
        <v>50</v>
      </c>
      <c r="H10" s="71" t="s">
        <v>36</v>
      </c>
      <c r="I10" s="90">
        <v>6</v>
      </c>
      <c r="J10" s="91">
        <v>0.08217592592592593</v>
      </c>
      <c r="K10" s="138">
        <v>0.011875</v>
      </c>
      <c r="L10" s="139">
        <v>0.0005324074074074074</v>
      </c>
      <c r="M10" s="92">
        <v>0.01224537037037037</v>
      </c>
      <c r="N10" s="93">
        <v>0.013483796296296298</v>
      </c>
      <c r="O10" s="93">
        <v>0.013726851851851851</v>
      </c>
      <c r="P10" s="93">
        <v>0.014305555555555557</v>
      </c>
      <c r="Q10" s="93">
        <v>0.014351851851851852</v>
      </c>
      <c r="R10" s="94">
        <v>0.014050925925925927</v>
      </c>
      <c r="S10" s="95">
        <f t="shared" si="0"/>
        <v>0.01224537037037037</v>
      </c>
      <c r="T10" s="96">
        <f t="shared" si="1"/>
        <v>0.013694058641975308</v>
      </c>
    </row>
    <row r="11" spans="1:20" ht="11.25">
      <c r="A11" s="56">
        <v>8</v>
      </c>
      <c r="B11" s="45">
        <v>5</v>
      </c>
      <c r="C11" s="47" t="s">
        <v>51</v>
      </c>
      <c r="D11" s="47"/>
      <c r="E11" s="47"/>
      <c r="F11" s="45">
        <v>38</v>
      </c>
      <c r="G11" s="47" t="s">
        <v>52</v>
      </c>
      <c r="H11" s="71" t="s">
        <v>53</v>
      </c>
      <c r="I11" s="90">
        <v>5</v>
      </c>
      <c r="J11" s="91">
        <v>0.07106481481481482</v>
      </c>
      <c r="K11" s="136" t="s">
        <v>54</v>
      </c>
      <c r="L11" s="137" t="s">
        <v>54</v>
      </c>
      <c r="M11" s="92">
        <v>0.013842592592592594</v>
      </c>
      <c r="N11" s="93">
        <v>0.01494212962962963</v>
      </c>
      <c r="O11" s="93">
        <v>0.014143518518518519</v>
      </c>
      <c r="P11" s="93">
        <v>0.014097222222222221</v>
      </c>
      <c r="Q11" s="93">
        <v>0.014039351851851851</v>
      </c>
      <c r="R11" s="94"/>
      <c r="S11" s="95">
        <f t="shared" si="0"/>
        <v>0.013842592592592594</v>
      </c>
      <c r="T11" s="96">
        <f t="shared" si="1"/>
        <v>0.014212962962962964</v>
      </c>
    </row>
    <row r="12" spans="1:20" ht="11.25">
      <c r="A12" s="56">
        <v>9</v>
      </c>
      <c r="B12" s="45">
        <v>20</v>
      </c>
      <c r="C12" s="47" t="s">
        <v>55</v>
      </c>
      <c r="D12" s="47" t="s">
        <v>56</v>
      </c>
      <c r="E12" s="47"/>
      <c r="F12" s="45">
        <v>23</v>
      </c>
      <c r="G12" s="47" t="s">
        <v>57</v>
      </c>
      <c r="H12" s="71" t="s">
        <v>58</v>
      </c>
      <c r="I12" s="90">
        <v>5</v>
      </c>
      <c r="J12" s="91">
        <v>0.07157407407407408</v>
      </c>
      <c r="K12" s="138">
        <v>0.0005092592592592592</v>
      </c>
      <c r="L12" s="139">
        <v>0.0005092592592592592</v>
      </c>
      <c r="M12" s="92">
        <v>0.012708333333333334</v>
      </c>
      <c r="N12" s="93">
        <v>0.013726851851851851</v>
      </c>
      <c r="O12" s="93">
        <v>0.014178240740740741</v>
      </c>
      <c r="P12" s="93">
        <v>0.015601851851851851</v>
      </c>
      <c r="Q12" s="93">
        <v>0.015358796296296296</v>
      </c>
      <c r="R12" s="94"/>
      <c r="S12" s="95">
        <f t="shared" si="0"/>
        <v>0.012708333333333334</v>
      </c>
      <c r="T12" s="96">
        <f t="shared" si="1"/>
        <v>0.014314814814814817</v>
      </c>
    </row>
    <row r="13" spans="1:20" ht="11.25">
      <c r="A13" s="56">
        <v>10</v>
      </c>
      <c r="B13" s="45">
        <v>11</v>
      </c>
      <c r="C13" s="47" t="s">
        <v>59</v>
      </c>
      <c r="D13" s="47" t="s">
        <v>60</v>
      </c>
      <c r="E13" s="47" t="s">
        <v>61</v>
      </c>
      <c r="F13" s="45">
        <v>27</v>
      </c>
      <c r="G13" s="47" t="s">
        <v>35</v>
      </c>
      <c r="H13" s="71" t="s">
        <v>53</v>
      </c>
      <c r="I13" s="90">
        <v>5</v>
      </c>
      <c r="J13" s="91">
        <v>0.0722337962962963</v>
      </c>
      <c r="K13" s="138">
        <v>0.0011689814814814816</v>
      </c>
      <c r="L13" s="139">
        <v>0.0006712962962962962</v>
      </c>
      <c r="M13" s="92">
        <v>0.013391203703703704</v>
      </c>
      <c r="N13" s="93">
        <v>0.013958333333333335</v>
      </c>
      <c r="O13" s="93">
        <v>0.014421296296296295</v>
      </c>
      <c r="P13" s="93">
        <v>0.014976851851851852</v>
      </c>
      <c r="Q13" s="93">
        <v>0.015497685185185186</v>
      </c>
      <c r="R13" s="94"/>
      <c r="S13" s="95">
        <f t="shared" si="0"/>
        <v>0.013391203703703704</v>
      </c>
      <c r="T13" s="96">
        <f t="shared" si="1"/>
        <v>0.014449074074074076</v>
      </c>
    </row>
    <row r="14" spans="1:20" ht="11.25">
      <c r="A14" s="56">
        <v>11</v>
      </c>
      <c r="B14" s="45">
        <v>9</v>
      </c>
      <c r="C14" s="47" t="s">
        <v>62</v>
      </c>
      <c r="D14" s="47" t="s">
        <v>63</v>
      </c>
      <c r="E14" s="47" t="s">
        <v>64</v>
      </c>
      <c r="F14" s="45">
        <v>25</v>
      </c>
      <c r="G14" s="47" t="s">
        <v>65</v>
      </c>
      <c r="H14" s="71" t="s">
        <v>66</v>
      </c>
      <c r="I14" s="90">
        <v>5</v>
      </c>
      <c r="J14" s="91">
        <v>0.07321759259259258</v>
      </c>
      <c r="K14" s="138">
        <v>0.0021527777777777778</v>
      </c>
      <c r="L14" s="139">
        <v>0.0009722222222222221</v>
      </c>
      <c r="M14" s="92">
        <v>0.01167824074074074</v>
      </c>
      <c r="N14" s="93">
        <v>0.023298611111111107</v>
      </c>
      <c r="O14" s="93">
        <v>0.012719907407407407</v>
      </c>
      <c r="P14" s="93">
        <v>0.012685185185185183</v>
      </c>
      <c r="Q14" s="93">
        <v>0.01283564814814815</v>
      </c>
      <c r="R14" s="94"/>
      <c r="S14" s="95">
        <f t="shared" si="0"/>
        <v>0.01167824074074074</v>
      </c>
      <c r="T14" s="96">
        <f t="shared" si="1"/>
        <v>0.014643518518518518</v>
      </c>
    </row>
    <row r="15" spans="1:20" ht="11.25">
      <c r="A15" s="56">
        <v>12</v>
      </c>
      <c r="B15" s="45">
        <v>4</v>
      </c>
      <c r="C15" s="47" t="s">
        <v>67</v>
      </c>
      <c r="D15" s="47" t="s">
        <v>68</v>
      </c>
      <c r="E15" s="47"/>
      <c r="F15" s="45">
        <v>26</v>
      </c>
      <c r="G15" s="47" t="s">
        <v>69</v>
      </c>
      <c r="H15" s="71" t="s">
        <v>26</v>
      </c>
      <c r="I15" s="90">
        <v>5</v>
      </c>
      <c r="J15" s="91">
        <v>0.07427083333333334</v>
      </c>
      <c r="K15" s="138">
        <v>0.003206018518518519</v>
      </c>
      <c r="L15" s="139">
        <v>0.0010532407407407407</v>
      </c>
      <c r="M15" s="92">
        <v>0.013206018518518518</v>
      </c>
      <c r="N15" s="93">
        <v>0.014224537037037037</v>
      </c>
      <c r="O15" s="93">
        <v>0.015231481481481483</v>
      </c>
      <c r="P15" s="93">
        <v>0.014884259259259259</v>
      </c>
      <c r="Q15" s="93">
        <v>0.01673611111111111</v>
      </c>
      <c r="R15" s="94"/>
      <c r="S15" s="95">
        <f t="shared" si="0"/>
        <v>0.013206018518518518</v>
      </c>
      <c r="T15" s="96">
        <f t="shared" si="1"/>
        <v>0.014856481481481481</v>
      </c>
    </row>
    <row r="16" spans="1:20" ht="11.25">
      <c r="A16" s="56">
        <v>13</v>
      </c>
      <c r="B16" s="45">
        <v>3</v>
      </c>
      <c r="C16" s="47" t="s">
        <v>70</v>
      </c>
      <c r="D16" s="47" t="s">
        <v>71</v>
      </c>
      <c r="E16" s="47" t="s">
        <v>72</v>
      </c>
      <c r="F16" s="45">
        <v>25</v>
      </c>
      <c r="G16" s="47" t="s">
        <v>73</v>
      </c>
      <c r="H16" s="71" t="s">
        <v>74</v>
      </c>
      <c r="I16" s="90">
        <v>5</v>
      </c>
      <c r="J16" s="91">
        <v>0.07650462962962963</v>
      </c>
      <c r="K16" s="138">
        <v>0.005439814814814815</v>
      </c>
      <c r="L16" s="139">
        <v>0.0022337962962962967</v>
      </c>
      <c r="M16" s="92">
        <v>0.013564814814814816</v>
      </c>
      <c r="N16" s="93">
        <v>0.014710648148148148</v>
      </c>
      <c r="O16" s="93">
        <v>0.014733796296296295</v>
      </c>
      <c r="P16" s="93">
        <v>0.01664351851851852</v>
      </c>
      <c r="Q16" s="93">
        <v>0.01685185185185185</v>
      </c>
      <c r="R16" s="94"/>
      <c r="S16" s="95">
        <f t="shared" si="0"/>
        <v>0.013564814814814816</v>
      </c>
      <c r="T16" s="96">
        <f t="shared" si="1"/>
        <v>0.015300925925925926</v>
      </c>
    </row>
    <row r="17" spans="1:20" ht="11.25">
      <c r="A17" s="56">
        <v>14</v>
      </c>
      <c r="B17" s="45">
        <v>10</v>
      </c>
      <c r="C17" s="47" t="s">
        <v>75</v>
      </c>
      <c r="D17" s="47" t="s">
        <v>76</v>
      </c>
      <c r="E17" s="47" t="s">
        <v>61</v>
      </c>
      <c r="F17" s="45">
        <v>28</v>
      </c>
      <c r="G17" s="47" t="s">
        <v>77</v>
      </c>
      <c r="H17" s="71" t="s">
        <v>53</v>
      </c>
      <c r="I17" s="90">
        <v>5</v>
      </c>
      <c r="J17" s="91">
        <v>0.07835648148148149</v>
      </c>
      <c r="K17" s="138">
        <v>0.007291666666666666</v>
      </c>
      <c r="L17" s="139">
        <v>0.0018518518518518517</v>
      </c>
      <c r="M17" s="92">
        <v>0.014710648148148148</v>
      </c>
      <c r="N17" s="93">
        <v>0.015069444444444443</v>
      </c>
      <c r="O17" s="93">
        <v>0.015057870370370369</v>
      </c>
      <c r="P17" s="93">
        <v>0.01664351851851852</v>
      </c>
      <c r="Q17" s="93">
        <v>0.016875</v>
      </c>
      <c r="R17" s="94"/>
      <c r="S17" s="95">
        <f t="shared" si="0"/>
        <v>0.014710648148148148</v>
      </c>
      <c r="T17" s="96">
        <f t="shared" si="1"/>
        <v>0.015671296296296298</v>
      </c>
    </row>
    <row r="18" spans="1:20" ht="11.25">
      <c r="A18" s="56">
        <v>15</v>
      </c>
      <c r="B18" s="45">
        <v>22</v>
      </c>
      <c r="C18" s="47" t="s">
        <v>78</v>
      </c>
      <c r="D18" s="47" t="s">
        <v>79</v>
      </c>
      <c r="E18" s="47" t="s">
        <v>34</v>
      </c>
      <c r="F18" s="45">
        <v>26</v>
      </c>
      <c r="G18" s="47" t="s">
        <v>80</v>
      </c>
      <c r="H18" s="71" t="s">
        <v>36</v>
      </c>
      <c r="I18" s="90">
        <v>5</v>
      </c>
      <c r="J18" s="91">
        <v>0.07951388888888888</v>
      </c>
      <c r="K18" s="138">
        <v>0.008449074074074074</v>
      </c>
      <c r="L18" s="139">
        <v>0.0011574074074074073</v>
      </c>
      <c r="M18" s="92">
        <v>0.014247685185185184</v>
      </c>
      <c r="N18" s="93">
        <v>0.015717592592592592</v>
      </c>
      <c r="O18" s="93">
        <v>0.017280092592592593</v>
      </c>
      <c r="P18" s="93">
        <v>0.01525462962962963</v>
      </c>
      <c r="Q18" s="93">
        <v>0.017013888888888887</v>
      </c>
      <c r="R18" s="94"/>
      <c r="S18" s="95">
        <f t="shared" si="0"/>
        <v>0.014247685185185184</v>
      </c>
      <c r="T18" s="96">
        <f t="shared" si="1"/>
        <v>0.015902777777777776</v>
      </c>
    </row>
    <row r="19" spans="1:20" ht="11.25">
      <c r="A19" s="56">
        <v>16</v>
      </c>
      <c r="B19" s="45">
        <v>2</v>
      </c>
      <c r="C19" s="47" t="s">
        <v>81</v>
      </c>
      <c r="D19" s="47" t="s">
        <v>82</v>
      </c>
      <c r="E19" s="47"/>
      <c r="F19" s="45">
        <v>29</v>
      </c>
      <c r="G19" s="47" t="s">
        <v>83</v>
      </c>
      <c r="H19" s="71" t="s">
        <v>26</v>
      </c>
      <c r="I19" s="90">
        <v>5</v>
      </c>
      <c r="J19" s="91">
        <v>0.07991898148148148</v>
      </c>
      <c r="K19" s="138">
        <v>0.008854166666666666</v>
      </c>
      <c r="L19" s="139">
        <v>0.0004050925925925926</v>
      </c>
      <c r="M19" s="92">
        <v>0.01423611111111111</v>
      </c>
      <c r="N19" s="93">
        <v>0.015405092592592593</v>
      </c>
      <c r="O19" s="93">
        <v>0.01625</v>
      </c>
      <c r="P19" s="93">
        <v>0.0166087962962963</v>
      </c>
      <c r="Q19" s="93">
        <v>0.01741898148148148</v>
      </c>
      <c r="R19" s="94"/>
      <c r="S19" s="95">
        <f t="shared" si="0"/>
        <v>0.01423611111111111</v>
      </c>
      <c r="T19" s="96">
        <f t="shared" si="1"/>
        <v>0.015983796296296295</v>
      </c>
    </row>
    <row r="20" spans="1:20" ht="11.25">
      <c r="A20" s="56">
        <v>17</v>
      </c>
      <c r="B20" s="45">
        <v>13</v>
      </c>
      <c r="C20" s="47" t="s">
        <v>84</v>
      </c>
      <c r="D20" s="47" t="s">
        <v>85</v>
      </c>
      <c r="E20" s="47" t="s">
        <v>61</v>
      </c>
      <c r="F20" s="45">
        <v>33</v>
      </c>
      <c r="G20" s="47" t="s">
        <v>35</v>
      </c>
      <c r="H20" s="71" t="s">
        <v>53</v>
      </c>
      <c r="I20" s="90">
        <v>5</v>
      </c>
      <c r="J20" s="91">
        <v>0.08025462962962963</v>
      </c>
      <c r="K20" s="138">
        <v>0.009189814814814814</v>
      </c>
      <c r="L20" s="139">
        <v>0.00034722222222222224</v>
      </c>
      <c r="M20" s="92">
        <v>0.013877314814814815</v>
      </c>
      <c r="N20" s="93">
        <v>0.014930555555555556</v>
      </c>
      <c r="O20" s="93">
        <v>0.014131944444444445</v>
      </c>
      <c r="P20" s="93">
        <v>0.014317129629629631</v>
      </c>
      <c r="Q20" s="93">
        <v>0.022997685185185187</v>
      </c>
      <c r="R20" s="94"/>
      <c r="S20" s="95">
        <f t="shared" si="0"/>
        <v>0.013877314814814815</v>
      </c>
      <c r="T20" s="96">
        <f t="shared" si="1"/>
        <v>0.016050925925925927</v>
      </c>
    </row>
    <row r="21" spans="1:20" ht="11.25">
      <c r="A21" s="56">
        <v>18</v>
      </c>
      <c r="B21" s="45">
        <v>199</v>
      </c>
      <c r="C21" s="47" t="s">
        <v>86</v>
      </c>
      <c r="D21" s="47"/>
      <c r="E21" s="47"/>
      <c r="F21" s="45"/>
      <c r="G21" s="47"/>
      <c r="H21" s="71" t="s">
        <v>26</v>
      </c>
      <c r="I21" s="90">
        <v>5</v>
      </c>
      <c r="J21" s="91">
        <v>0.084375</v>
      </c>
      <c r="K21" s="138">
        <v>0.013310185185185187</v>
      </c>
      <c r="L21" s="139">
        <v>0.004108796296296297</v>
      </c>
      <c r="M21" s="92">
        <v>0.015300925925925926</v>
      </c>
      <c r="N21" s="93">
        <v>0.016701388888888887</v>
      </c>
      <c r="O21" s="93">
        <v>0.017256944444444446</v>
      </c>
      <c r="P21" s="93">
        <v>0.017106481481481483</v>
      </c>
      <c r="Q21" s="93">
        <v>0.017997685185185186</v>
      </c>
      <c r="R21" s="94"/>
      <c r="S21" s="95">
        <f t="shared" si="0"/>
        <v>0.015300925925925926</v>
      </c>
      <c r="T21" s="96">
        <f t="shared" si="1"/>
        <v>0.01687268518518519</v>
      </c>
    </row>
    <row r="22" spans="1:20" ht="11.25">
      <c r="A22" s="56">
        <v>19</v>
      </c>
      <c r="B22" s="45">
        <v>21</v>
      </c>
      <c r="C22" s="47" t="s">
        <v>92</v>
      </c>
      <c r="D22" s="47"/>
      <c r="E22" s="47"/>
      <c r="F22" s="45">
        <v>26</v>
      </c>
      <c r="G22" s="47"/>
      <c r="H22" s="71" t="s">
        <v>93</v>
      </c>
      <c r="I22" s="90">
        <v>4</v>
      </c>
      <c r="J22" s="91">
        <v>0.07070601851851853</v>
      </c>
      <c r="K22" s="138">
        <v>0.016412037037037037</v>
      </c>
      <c r="L22" s="139">
        <v>0.016412037037037037</v>
      </c>
      <c r="M22" s="92">
        <v>0.014108796296296295</v>
      </c>
      <c r="N22" s="93">
        <v>0.016203703703703703</v>
      </c>
      <c r="O22" s="93">
        <v>0.01810185185185185</v>
      </c>
      <c r="P22" s="93">
        <v>0.022291666666666668</v>
      </c>
      <c r="Q22" s="93"/>
      <c r="R22" s="94"/>
      <c r="S22" s="95">
        <f t="shared" si="0"/>
        <v>0.014108796296296295</v>
      </c>
      <c r="T22" s="96">
        <f t="shared" si="1"/>
        <v>0.01767650462962963</v>
      </c>
    </row>
    <row r="23" spans="1:20" ht="11.25">
      <c r="A23" s="56">
        <v>20</v>
      </c>
      <c r="B23" s="45">
        <v>198</v>
      </c>
      <c r="C23" s="47" t="s">
        <v>94</v>
      </c>
      <c r="D23" s="47"/>
      <c r="E23" s="47"/>
      <c r="F23" s="45"/>
      <c r="G23" s="47"/>
      <c r="H23" s="71" t="s">
        <v>26</v>
      </c>
      <c r="I23" s="90">
        <v>3</v>
      </c>
      <c r="J23" s="91">
        <v>0.07633101851851852</v>
      </c>
      <c r="K23" s="136" t="s">
        <v>54</v>
      </c>
      <c r="L23" s="137" t="s">
        <v>54</v>
      </c>
      <c r="M23" s="92">
        <v>0.04005787037037037</v>
      </c>
      <c r="N23" s="93">
        <v>0.01869212962962963</v>
      </c>
      <c r="O23" s="93">
        <v>0.017592592592592594</v>
      </c>
      <c r="P23" s="93"/>
      <c r="Q23" s="93"/>
      <c r="R23" s="94"/>
      <c r="S23" s="95">
        <f t="shared" si="0"/>
        <v>0.017592592592592594</v>
      </c>
      <c r="T23" s="96">
        <f t="shared" si="1"/>
        <v>0.02544753086419753</v>
      </c>
    </row>
    <row r="24" spans="1:20" ht="11.25">
      <c r="A24" s="56" t="s">
        <v>317</v>
      </c>
      <c r="B24" s="45">
        <v>19</v>
      </c>
      <c r="C24" s="47" t="s">
        <v>87</v>
      </c>
      <c r="D24" s="47" t="s">
        <v>88</v>
      </c>
      <c r="E24" s="47" t="s">
        <v>89</v>
      </c>
      <c r="F24" s="45">
        <v>18</v>
      </c>
      <c r="G24" s="47" t="s">
        <v>90</v>
      </c>
      <c r="H24" s="71" t="s">
        <v>91</v>
      </c>
      <c r="I24" s="90">
        <v>4</v>
      </c>
      <c r="J24" s="91">
        <v>0.054293981481481485</v>
      </c>
      <c r="K24" s="136" t="s">
        <v>54</v>
      </c>
      <c r="L24" s="137" t="s">
        <v>54</v>
      </c>
      <c r="M24" s="92">
        <v>0.011689814814814814</v>
      </c>
      <c r="N24" s="93">
        <v>0.01292824074074074</v>
      </c>
      <c r="O24" s="93">
        <v>0.014502314814814815</v>
      </c>
      <c r="P24" s="93">
        <v>0.015173611111111112</v>
      </c>
      <c r="Q24" s="93"/>
      <c r="R24" s="94"/>
      <c r="S24" s="95">
        <f t="shared" si="0"/>
        <v>0.011689814814814814</v>
      </c>
      <c r="T24" s="96">
        <f t="shared" si="1"/>
        <v>0.01357349537037037</v>
      </c>
    </row>
    <row r="25" spans="1:20" ht="11.25">
      <c r="A25" s="56" t="s">
        <v>317</v>
      </c>
      <c r="B25" s="45">
        <v>12</v>
      </c>
      <c r="C25" s="47" t="s">
        <v>95</v>
      </c>
      <c r="D25" s="47"/>
      <c r="E25" s="47" t="s">
        <v>61</v>
      </c>
      <c r="F25" s="45">
        <v>24</v>
      </c>
      <c r="G25" s="47" t="s">
        <v>65</v>
      </c>
      <c r="H25" s="71" t="s">
        <v>53</v>
      </c>
      <c r="I25" s="90">
        <v>2</v>
      </c>
      <c r="J25" s="96">
        <v>0.0375</v>
      </c>
      <c r="K25" s="136" t="s">
        <v>54</v>
      </c>
      <c r="L25" s="137" t="s">
        <v>54</v>
      </c>
      <c r="M25" s="92">
        <v>0.016064814814814813</v>
      </c>
      <c r="N25" s="93">
        <v>0.021423611111111112</v>
      </c>
      <c r="O25" s="93"/>
      <c r="P25" s="93"/>
      <c r="Q25" s="93"/>
      <c r="R25" s="94"/>
      <c r="S25" s="95">
        <f t="shared" si="0"/>
        <v>0.016064814814814813</v>
      </c>
      <c r="T25" s="96">
        <f t="shared" si="1"/>
        <v>0.018744212962962963</v>
      </c>
    </row>
    <row r="26" spans="1:20" ht="12" thickBot="1">
      <c r="A26" s="58" t="s">
        <v>317</v>
      </c>
      <c r="B26" s="76">
        <v>1008</v>
      </c>
      <c r="C26" s="60" t="s">
        <v>96</v>
      </c>
      <c r="D26" s="60" t="s">
        <v>97</v>
      </c>
      <c r="E26" s="60"/>
      <c r="F26" s="76">
        <v>21</v>
      </c>
      <c r="G26" s="60" t="s">
        <v>98</v>
      </c>
      <c r="H26" s="72" t="s">
        <v>26</v>
      </c>
      <c r="I26" s="97">
        <v>1</v>
      </c>
      <c r="J26" s="98">
        <v>0.01269675925925926</v>
      </c>
      <c r="K26" s="140" t="s">
        <v>54</v>
      </c>
      <c r="L26" s="141" t="s">
        <v>54</v>
      </c>
      <c r="M26" s="99">
        <v>0.01269675925925926</v>
      </c>
      <c r="N26" s="100"/>
      <c r="O26" s="100"/>
      <c r="P26" s="100"/>
      <c r="Q26" s="100"/>
      <c r="R26" s="101"/>
      <c r="S26" s="102">
        <f t="shared" si="0"/>
        <v>0.01269675925925926</v>
      </c>
      <c r="T26" s="98">
        <f t="shared" si="1"/>
        <v>0.01269675925925926</v>
      </c>
    </row>
    <row r="27" ht="12" thickBot="1"/>
    <row r="28" spans="1:20" s="81" customFormat="1" ht="12" thickBot="1">
      <c r="A28" s="103" t="s">
        <v>99</v>
      </c>
      <c r="B28" s="79"/>
      <c r="F28" s="79"/>
      <c r="I28" s="79"/>
      <c r="J28" s="79"/>
      <c r="K28" s="142" t="s">
        <v>1</v>
      </c>
      <c r="L28" s="143"/>
      <c r="M28" s="79"/>
      <c r="N28" s="79"/>
      <c r="O28" s="79"/>
      <c r="P28" s="79"/>
      <c r="Q28" s="79"/>
      <c r="R28" s="79"/>
      <c r="S28" s="79"/>
      <c r="T28" s="79"/>
    </row>
    <row r="29" spans="1:20" s="81" customFormat="1" ht="12" thickBot="1">
      <c r="A29" s="104" t="s">
        <v>2</v>
      </c>
      <c r="B29" s="105" t="s">
        <v>3</v>
      </c>
      <c r="C29" s="106" t="s">
        <v>4</v>
      </c>
      <c r="D29" s="106" t="s">
        <v>5</v>
      </c>
      <c r="E29" s="106" t="s">
        <v>6</v>
      </c>
      <c r="F29" s="105" t="s">
        <v>7</v>
      </c>
      <c r="G29" s="106" t="s">
        <v>8</v>
      </c>
      <c r="H29" s="107" t="s">
        <v>9</v>
      </c>
      <c r="I29" s="104" t="s">
        <v>10</v>
      </c>
      <c r="J29" s="108" t="s">
        <v>11</v>
      </c>
      <c r="K29" s="144" t="s">
        <v>12</v>
      </c>
      <c r="L29" s="145" t="s">
        <v>13</v>
      </c>
      <c r="M29" s="109" t="s">
        <v>14</v>
      </c>
      <c r="N29" s="105" t="s">
        <v>15</v>
      </c>
      <c r="O29" s="110" t="s">
        <v>16</v>
      </c>
      <c r="P29" s="104" t="s">
        <v>20</v>
      </c>
      <c r="Q29" s="108" t="s">
        <v>21</v>
      </c>
      <c r="R29" s="79"/>
      <c r="S29" s="79"/>
      <c r="T29" s="79"/>
    </row>
    <row r="30" spans="1:17" ht="11.25">
      <c r="A30" s="111">
        <v>1</v>
      </c>
      <c r="B30" s="112">
        <v>27</v>
      </c>
      <c r="C30" s="68" t="s">
        <v>100</v>
      </c>
      <c r="D30" s="68" t="s">
        <v>101</v>
      </c>
      <c r="E30" s="68"/>
      <c r="F30" s="112">
        <v>27</v>
      </c>
      <c r="G30" s="68" t="s">
        <v>102</v>
      </c>
      <c r="H30" s="70" t="s">
        <v>26</v>
      </c>
      <c r="I30" s="113">
        <v>3</v>
      </c>
      <c r="J30" s="114">
        <v>0.04337962962962963</v>
      </c>
      <c r="K30" s="146"/>
      <c r="L30" s="147"/>
      <c r="M30" s="115">
        <v>0.013958333333333335</v>
      </c>
      <c r="N30" s="116">
        <v>0.015</v>
      </c>
      <c r="O30" s="117">
        <v>0.014432870370370372</v>
      </c>
      <c r="P30" s="118">
        <f>MIN(M30:O30)</f>
        <v>0.013958333333333335</v>
      </c>
      <c r="Q30" s="119">
        <f>AVERAGE(M30:O30)</f>
        <v>0.014463734567901237</v>
      </c>
    </row>
    <row r="31" spans="1:17" ht="11.25">
      <c r="A31" s="89">
        <v>2</v>
      </c>
      <c r="B31" s="45">
        <v>28</v>
      </c>
      <c r="C31" s="47" t="s">
        <v>103</v>
      </c>
      <c r="D31" s="47" t="s">
        <v>104</v>
      </c>
      <c r="E31" s="47"/>
      <c r="F31" s="45">
        <v>27</v>
      </c>
      <c r="G31" s="47" t="s">
        <v>105</v>
      </c>
      <c r="H31" s="71" t="s">
        <v>26</v>
      </c>
      <c r="I31" s="90">
        <v>3</v>
      </c>
      <c r="J31" s="91">
        <v>0.04895833333333333</v>
      </c>
      <c r="K31" s="138">
        <v>0.005578703703703704</v>
      </c>
      <c r="L31" s="139">
        <v>0.005578703703703704</v>
      </c>
      <c r="M31" s="92">
        <v>0.015532407407407406</v>
      </c>
      <c r="N31" s="93">
        <v>0.016655092592592593</v>
      </c>
      <c r="O31" s="94">
        <v>0.016770833333333332</v>
      </c>
      <c r="P31" s="95">
        <f>MIN(M31:O31)</f>
        <v>0.015532407407407406</v>
      </c>
      <c r="Q31" s="96">
        <f>AVERAGE(M31:O31)</f>
        <v>0.016319444444444445</v>
      </c>
    </row>
    <row r="32" spans="1:17" ht="12" thickBot="1">
      <c r="A32" s="120">
        <v>3</v>
      </c>
      <c r="B32" s="76">
        <v>26</v>
      </c>
      <c r="C32" s="60" t="s">
        <v>106</v>
      </c>
      <c r="D32" s="60" t="s">
        <v>107</v>
      </c>
      <c r="E32" s="60" t="s">
        <v>108</v>
      </c>
      <c r="F32" s="76">
        <v>35</v>
      </c>
      <c r="G32" s="60" t="s">
        <v>109</v>
      </c>
      <c r="H32" s="72" t="s">
        <v>44</v>
      </c>
      <c r="I32" s="97">
        <v>3</v>
      </c>
      <c r="J32" s="121">
        <v>0.05834490740740741</v>
      </c>
      <c r="K32" s="148">
        <v>0.014953703703703705</v>
      </c>
      <c r="L32" s="149">
        <v>0.009386574074074075</v>
      </c>
      <c r="M32" s="99">
        <v>0.018680555555555554</v>
      </c>
      <c r="N32" s="100">
        <v>0.01951388888888889</v>
      </c>
      <c r="O32" s="101">
        <v>0.020162037037037037</v>
      </c>
      <c r="P32" s="102">
        <f>MIN(M32:O32)</f>
        <v>0.018680555555555554</v>
      </c>
      <c r="Q32" s="98">
        <f>AVERAGE(M32:O32)</f>
        <v>0.01945216049382716</v>
      </c>
    </row>
    <row r="33" ht="12" thickBot="1"/>
    <row r="34" spans="1:20" s="81" customFormat="1" ht="12" thickBot="1">
      <c r="A34" s="122" t="s">
        <v>110</v>
      </c>
      <c r="B34" s="79"/>
      <c r="F34" s="79"/>
      <c r="I34" s="79"/>
      <c r="J34" s="79"/>
      <c r="K34" s="150" t="s">
        <v>1</v>
      </c>
      <c r="L34" s="151"/>
      <c r="M34" s="79"/>
      <c r="N34" s="79"/>
      <c r="O34" s="79"/>
      <c r="P34" s="79"/>
      <c r="Q34" s="79"/>
      <c r="R34" s="79"/>
      <c r="S34" s="79"/>
      <c r="T34" s="79"/>
    </row>
    <row r="35" spans="1:20" s="81" customFormat="1" ht="12" thickBot="1">
      <c r="A35" s="104" t="s">
        <v>2</v>
      </c>
      <c r="B35" s="105" t="s">
        <v>3</v>
      </c>
      <c r="C35" s="106" t="s">
        <v>4</v>
      </c>
      <c r="D35" s="106" t="s">
        <v>5</v>
      </c>
      <c r="E35" s="106" t="s">
        <v>6</v>
      </c>
      <c r="F35" s="105" t="s">
        <v>7</v>
      </c>
      <c r="G35" s="106" t="s">
        <v>8</v>
      </c>
      <c r="H35" s="107" t="s">
        <v>9</v>
      </c>
      <c r="I35" s="104" t="s">
        <v>10</v>
      </c>
      <c r="J35" s="108" t="s">
        <v>11</v>
      </c>
      <c r="K35" s="144" t="s">
        <v>12</v>
      </c>
      <c r="L35" s="145" t="s">
        <v>13</v>
      </c>
      <c r="M35" s="109" t="s">
        <v>14</v>
      </c>
      <c r="N35" s="105" t="s">
        <v>15</v>
      </c>
      <c r="O35" s="105" t="s">
        <v>16</v>
      </c>
      <c r="P35" s="105" t="s">
        <v>17</v>
      </c>
      <c r="Q35" s="110" t="s">
        <v>18</v>
      </c>
      <c r="R35" s="104" t="s">
        <v>20</v>
      </c>
      <c r="S35" s="108" t="s">
        <v>21</v>
      </c>
      <c r="T35" s="79"/>
    </row>
    <row r="36" spans="1:19" ht="11.25">
      <c r="A36" s="111">
        <v>1</v>
      </c>
      <c r="B36" s="112">
        <v>72</v>
      </c>
      <c r="C36" s="68" t="s">
        <v>111</v>
      </c>
      <c r="D36" s="68" t="s">
        <v>112</v>
      </c>
      <c r="E36" s="68" t="s">
        <v>113</v>
      </c>
      <c r="F36" s="112">
        <v>30</v>
      </c>
      <c r="G36" s="68" t="s">
        <v>114</v>
      </c>
      <c r="H36" s="70" t="s">
        <v>115</v>
      </c>
      <c r="I36" s="113">
        <v>5</v>
      </c>
      <c r="J36" s="114">
        <v>0.04207175925925926</v>
      </c>
      <c r="K36" s="146"/>
      <c r="L36" s="147"/>
      <c r="M36" s="115">
        <v>0.009745370370370371</v>
      </c>
      <c r="N36" s="116">
        <v>0.008032407407407407</v>
      </c>
      <c r="O36" s="116">
        <v>0.007997685185185186</v>
      </c>
      <c r="P36" s="116">
        <v>0.008032407407407407</v>
      </c>
      <c r="Q36" s="117">
        <v>0.008240740740740741</v>
      </c>
      <c r="R36" s="118">
        <f aca="true" t="shared" si="2" ref="R36:R78">MIN(M36:Q36)</f>
        <v>0.007997685185185186</v>
      </c>
      <c r="S36" s="119">
        <f aca="true" t="shared" si="3" ref="S36:S78">AVERAGE(M36:Q36)</f>
        <v>0.008409722222222223</v>
      </c>
    </row>
    <row r="37" spans="1:19" ht="11.25">
      <c r="A37" s="89">
        <v>2</v>
      </c>
      <c r="B37" s="45">
        <v>58</v>
      </c>
      <c r="C37" s="47" t="s">
        <v>116</v>
      </c>
      <c r="D37" s="47" t="s">
        <v>117</v>
      </c>
      <c r="E37" s="47"/>
      <c r="F37" s="45">
        <v>27</v>
      </c>
      <c r="G37" s="47" t="s">
        <v>118</v>
      </c>
      <c r="H37" s="71" t="s">
        <v>26</v>
      </c>
      <c r="I37" s="90">
        <v>5</v>
      </c>
      <c r="J37" s="91">
        <v>0.04329861111111111</v>
      </c>
      <c r="K37" s="138">
        <v>0.0012268518518518518</v>
      </c>
      <c r="L37" s="139">
        <v>0.0012268518518518518</v>
      </c>
      <c r="M37" s="92">
        <v>0.008900462962962962</v>
      </c>
      <c r="N37" s="93">
        <v>0.008541666666666668</v>
      </c>
      <c r="O37" s="93">
        <v>0.008622685185185185</v>
      </c>
      <c r="P37" s="93">
        <v>0.008541666666666668</v>
      </c>
      <c r="Q37" s="94">
        <v>0.008680555555555556</v>
      </c>
      <c r="R37" s="95">
        <f t="shared" si="2"/>
        <v>0.008541666666666668</v>
      </c>
      <c r="S37" s="96">
        <f t="shared" si="3"/>
        <v>0.008657407407407409</v>
      </c>
    </row>
    <row r="38" spans="1:19" ht="11.25">
      <c r="A38" s="89">
        <v>3</v>
      </c>
      <c r="B38" s="45">
        <v>71</v>
      </c>
      <c r="C38" s="47" t="s">
        <v>119</v>
      </c>
      <c r="D38" s="47" t="s">
        <v>120</v>
      </c>
      <c r="E38" s="47" t="s">
        <v>113</v>
      </c>
      <c r="F38" s="45">
        <v>19</v>
      </c>
      <c r="G38" s="47" t="s">
        <v>121</v>
      </c>
      <c r="H38" s="71" t="s">
        <v>115</v>
      </c>
      <c r="I38" s="90">
        <v>5</v>
      </c>
      <c r="J38" s="91">
        <v>0.043645833333333335</v>
      </c>
      <c r="K38" s="138">
        <v>0.001574074074074074</v>
      </c>
      <c r="L38" s="139">
        <v>0.00034722222222222224</v>
      </c>
      <c r="M38" s="92">
        <v>0.00980324074074074</v>
      </c>
      <c r="N38" s="93">
        <v>0.008333333333333333</v>
      </c>
      <c r="O38" s="93">
        <v>0.008576388888888889</v>
      </c>
      <c r="P38" s="93">
        <v>0.008275462962962962</v>
      </c>
      <c r="Q38" s="94">
        <v>0.008645833333333333</v>
      </c>
      <c r="R38" s="95">
        <f t="shared" si="2"/>
        <v>0.008275462962962962</v>
      </c>
      <c r="S38" s="96">
        <f t="shared" si="3"/>
        <v>0.008726851851851852</v>
      </c>
    </row>
    <row r="39" spans="1:19" ht="11.25">
      <c r="A39" s="56">
        <v>4</v>
      </c>
      <c r="B39" s="45">
        <v>89</v>
      </c>
      <c r="C39" s="47" t="s">
        <v>62</v>
      </c>
      <c r="D39" s="47" t="s">
        <v>63</v>
      </c>
      <c r="E39" s="47" t="s">
        <v>64</v>
      </c>
      <c r="F39" s="45">
        <v>25</v>
      </c>
      <c r="G39" s="47"/>
      <c r="H39" s="71" t="s">
        <v>122</v>
      </c>
      <c r="I39" s="90">
        <v>5</v>
      </c>
      <c r="J39" s="91">
        <v>0.04369212962962963</v>
      </c>
      <c r="K39" s="138">
        <v>0.0016203703703703703</v>
      </c>
      <c r="L39" s="139">
        <v>4.6296296296296294E-05</v>
      </c>
      <c r="M39" s="92">
        <v>0.009722222222222222</v>
      </c>
      <c r="N39" s="93">
        <v>0.008055555555555555</v>
      </c>
      <c r="O39" s="93">
        <v>0.008587962962962962</v>
      </c>
      <c r="P39" s="93">
        <v>0.008657407407407407</v>
      </c>
      <c r="Q39" s="94">
        <v>0.00866898148148148</v>
      </c>
      <c r="R39" s="95">
        <f t="shared" si="2"/>
        <v>0.008055555555555555</v>
      </c>
      <c r="S39" s="96">
        <f t="shared" si="3"/>
        <v>0.008738425925925924</v>
      </c>
    </row>
    <row r="40" spans="1:19" ht="11.25">
      <c r="A40" s="56">
        <v>5</v>
      </c>
      <c r="B40" s="45">
        <v>46</v>
      </c>
      <c r="C40" s="47" t="s">
        <v>123</v>
      </c>
      <c r="D40" s="47" t="s">
        <v>124</v>
      </c>
      <c r="E40" s="47" t="s">
        <v>125</v>
      </c>
      <c r="F40" s="45">
        <v>18</v>
      </c>
      <c r="G40" s="47" t="s">
        <v>126</v>
      </c>
      <c r="H40" s="71" t="s">
        <v>26</v>
      </c>
      <c r="I40" s="90">
        <v>5</v>
      </c>
      <c r="J40" s="91">
        <v>0.04478009259259259</v>
      </c>
      <c r="K40" s="138">
        <v>0.0027083333333333334</v>
      </c>
      <c r="L40" s="139">
        <v>0.0010879629629629629</v>
      </c>
      <c r="M40" s="92">
        <v>0.009814814814814814</v>
      </c>
      <c r="N40" s="93">
        <v>0.008506944444444444</v>
      </c>
      <c r="O40" s="93">
        <v>0.008784722222222223</v>
      </c>
      <c r="P40" s="93">
        <v>0.008773148148148148</v>
      </c>
      <c r="Q40" s="94">
        <v>0.008888888888888889</v>
      </c>
      <c r="R40" s="95">
        <f t="shared" si="2"/>
        <v>0.008506944444444444</v>
      </c>
      <c r="S40" s="96">
        <f t="shared" si="3"/>
        <v>0.008953703703703703</v>
      </c>
    </row>
    <row r="41" spans="1:19" ht="11.25">
      <c r="A41" s="56">
        <v>6</v>
      </c>
      <c r="B41" s="45">
        <v>1</v>
      </c>
      <c r="C41" s="47" t="s">
        <v>127</v>
      </c>
      <c r="D41" s="47" t="s">
        <v>128</v>
      </c>
      <c r="E41" s="47"/>
      <c r="F41" s="45">
        <v>26</v>
      </c>
      <c r="G41" s="47"/>
      <c r="H41" s="71" t="s">
        <v>53</v>
      </c>
      <c r="I41" s="90">
        <v>5</v>
      </c>
      <c r="J41" s="91">
        <v>0.045428240740740734</v>
      </c>
      <c r="K41" s="138">
        <v>0.003356481481481481</v>
      </c>
      <c r="L41" s="139">
        <v>0.0006481481481481481</v>
      </c>
      <c r="M41" s="92">
        <v>0.008645833333333333</v>
      </c>
      <c r="N41" s="93">
        <v>0.008888888888888889</v>
      </c>
      <c r="O41" s="93">
        <v>0.009074074074074073</v>
      </c>
      <c r="P41" s="93">
        <v>0.009282407407407408</v>
      </c>
      <c r="Q41" s="94">
        <v>0.009537037037037037</v>
      </c>
      <c r="R41" s="95">
        <f t="shared" si="2"/>
        <v>0.008645833333333333</v>
      </c>
      <c r="S41" s="96">
        <f t="shared" si="3"/>
        <v>0.009085648148148148</v>
      </c>
    </row>
    <row r="42" spans="1:19" ht="11.25">
      <c r="A42" s="56">
        <v>7</v>
      </c>
      <c r="B42" s="45">
        <v>80</v>
      </c>
      <c r="C42" s="47" t="s">
        <v>129</v>
      </c>
      <c r="D42" s="47" t="s">
        <v>130</v>
      </c>
      <c r="E42" s="47"/>
      <c r="F42" s="45">
        <v>26</v>
      </c>
      <c r="G42" s="47" t="s">
        <v>131</v>
      </c>
      <c r="H42" s="71" t="s">
        <v>26</v>
      </c>
      <c r="I42" s="90">
        <v>5</v>
      </c>
      <c r="J42" s="91">
        <v>0.045439814814814815</v>
      </c>
      <c r="K42" s="138">
        <v>0.00337962962962963</v>
      </c>
      <c r="L42" s="139">
        <v>1.1574074074074073E-05</v>
      </c>
      <c r="M42" s="92">
        <v>0.008796296296296297</v>
      </c>
      <c r="N42" s="93">
        <v>0.009189814814814814</v>
      </c>
      <c r="O42" s="93">
        <v>0.009085648148148148</v>
      </c>
      <c r="P42" s="93">
        <v>0.009027777777777779</v>
      </c>
      <c r="Q42" s="94">
        <v>0.009340277777777777</v>
      </c>
      <c r="R42" s="95">
        <f t="shared" si="2"/>
        <v>0.008796296296296297</v>
      </c>
      <c r="S42" s="96">
        <f t="shared" si="3"/>
        <v>0.009087962962962964</v>
      </c>
    </row>
    <row r="43" spans="1:19" ht="11.25">
      <c r="A43" s="56">
        <v>8</v>
      </c>
      <c r="B43" s="45">
        <v>49</v>
      </c>
      <c r="C43" s="47" t="s">
        <v>132</v>
      </c>
      <c r="D43" s="47" t="s">
        <v>133</v>
      </c>
      <c r="E43" s="47"/>
      <c r="F43" s="45">
        <v>21</v>
      </c>
      <c r="G43" s="47" t="s">
        <v>134</v>
      </c>
      <c r="H43" s="71" t="s">
        <v>26</v>
      </c>
      <c r="I43" s="90">
        <v>5</v>
      </c>
      <c r="J43" s="91">
        <v>0.04567129629629629</v>
      </c>
      <c r="K43" s="138">
        <v>0.0036111111111111114</v>
      </c>
      <c r="L43" s="139">
        <v>0.00023148148148148146</v>
      </c>
      <c r="M43" s="92">
        <v>0.008877314814814815</v>
      </c>
      <c r="N43" s="93">
        <v>0.008553240740740741</v>
      </c>
      <c r="O43" s="93">
        <v>0.009097222222222222</v>
      </c>
      <c r="P43" s="93">
        <v>0.009340277777777777</v>
      </c>
      <c r="Q43" s="94">
        <v>0.00980324074074074</v>
      </c>
      <c r="R43" s="95">
        <f t="shared" si="2"/>
        <v>0.008553240740740741</v>
      </c>
      <c r="S43" s="96">
        <f t="shared" si="3"/>
        <v>0.009134259259259259</v>
      </c>
    </row>
    <row r="44" spans="1:19" ht="11.25">
      <c r="A44" s="56">
        <v>9</v>
      </c>
      <c r="B44" s="45">
        <v>48</v>
      </c>
      <c r="C44" s="47" t="s">
        <v>135</v>
      </c>
      <c r="D44" s="47" t="s">
        <v>136</v>
      </c>
      <c r="E44" s="47"/>
      <c r="F44" s="45">
        <v>25</v>
      </c>
      <c r="G44" s="47" t="s">
        <v>137</v>
      </c>
      <c r="H44" s="71" t="s">
        <v>26</v>
      </c>
      <c r="I44" s="90">
        <v>5</v>
      </c>
      <c r="J44" s="91">
        <v>0.046064814814814815</v>
      </c>
      <c r="K44" s="138">
        <v>0.003993055555555556</v>
      </c>
      <c r="L44" s="139">
        <v>0.00038194444444444446</v>
      </c>
      <c r="M44" s="92">
        <v>0.009143518518518518</v>
      </c>
      <c r="N44" s="93">
        <v>0.008877314814814815</v>
      </c>
      <c r="O44" s="93">
        <v>0.009074074074074073</v>
      </c>
      <c r="P44" s="93">
        <v>0.009398148148148149</v>
      </c>
      <c r="Q44" s="94">
        <v>0.009571759259259259</v>
      </c>
      <c r="R44" s="95">
        <f t="shared" si="2"/>
        <v>0.008877314814814815</v>
      </c>
      <c r="S44" s="96">
        <f t="shared" si="3"/>
        <v>0.009212962962962963</v>
      </c>
    </row>
    <row r="45" spans="1:19" ht="11.25">
      <c r="A45" s="56">
        <v>10</v>
      </c>
      <c r="B45" s="45">
        <v>61</v>
      </c>
      <c r="C45" s="47" t="s">
        <v>138</v>
      </c>
      <c r="D45" s="47" t="s">
        <v>139</v>
      </c>
      <c r="E45" s="47" t="s">
        <v>140</v>
      </c>
      <c r="F45" s="45">
        <v>27</v>
      </c>
      <c r="G45" s="47" t="s">
        <v>141</v>
      </c>
      <c r="H45" s="71" t="s">
        <v>142</v>
      </c>
      <c r="I45" s="90">
        <v>5</v>
      </c>
      <c r="J45" s="91">
        <v>0.04608796296296296</v>
      </c>
      <c r="K45" s="138">
        <v>0.004016203703703703</v>
      </c>
      <c r="L45" s="139">
        <v>2.3148148148148147E-05</v>
      </c>
      <c r="M45" s="92">
        <v>0.00875</v>
      </c>
      <c r="N45" s="93">
        <v>0.008993055555555554</v>
      </c>
      <c r="O45" s="93">
        <v>0.008993055555555554</v>
      </c>
      <c r="P45" s="93">
        <v>0.009768518518518518</v>
      </c>
      <c r="Q45" s="94">
        <v>0.009583333333333334</v>
      </c>
      <c r="R45" s="95">
        <f t="shared" si="2"/>
        <v>0.00875</v>
      </c>
      <c r="S45" s="96">
        <f t="shared" si="3"/>
        <v>0.009217592592592591</v>
      </c>
    </row>
    <row r="46" spans="1:19" ht="11.25">
      <c r="A46" s="56">
        <v>11</v>
      </c>
      <c r="B46" s="45">
        <v>78</v>
      </c>
      <c r="C46" s="47" t="s">
        <v>143</v>
      </c>
      <c r="D46" s="47" t="s">
        <v>144</v>
      </c>
      <c r="E46" s="47" t="s">
        <v>145</v>
      </c>
      <c r="F46" s="45">
        <v>32</v>
      </c>
      <c r="G46" s="47" t="s">
        <v>146</v>
      </c>
      <c r="H46" s="71" t="s">
        <v>26</v>
      </c>
      <c r="I46" s="90">
        <v>5</v>
      </c>
      <c r="J46" s="91">
        <v>0.04618055555555556</v>
      </c>
      <c r="K46" s="138">
        <v>0.004108796296296297</v>
      </c>
      <c r="L46" s="139">
        <v>9.259259259259259E-05</v>
      </c>
      <c r="M46" s="92">
        <v>0.01</v>
      </c>
      <c r="N46" s="93">
        <v>0.008518518518518519</v>
      </c>
      <c r="O46" s="93">
        <v>0.009039351851851852</v>
      </c>
      <c r="P46" s="93">
        <v>0.009282407407407408</v>
      </c>
      <c r="Q46" s="94">
        <v>0.009328703703703704</v>
      </c>
      <c r="R46" s="95">
        <f t="shared" si="2"/>
        <v>0.008518518518518519</v>
      </c>
      <c r="S46" s="96">
        <f t="shared" si="3"/>
        <v>0.009233796296296296</v>
      </c>
    </row>
    <row r="47" spans="1:19" ht="11.25">
      <c r="A47" s="56">
        <v>12</v>
      </c>
      <c r="B47" s="45">
        <v>73</v>
      </c>
      <c r="C47" s="47" t="s">
        <v>147</v>
      </c>
      <c r="D47" s="47" t="s">
        <v>148</v>
      </c>
      <c r="E47" s="47"/>
      <c r="F47" s="45">
        <v>25</v>
      </c>
      <c r="G47" s="47" t="s">
        <v>149</v>
      </c>
      <c r="H47" s="71" t="s">
        <v>26</v>
      </c>
      <c r="I47" s="90">
        <v>5</v>
      </c>
      <c r="J47" s="91">
        <v>0.0462037037037037</v>
      </c>
      <c r="K47" s="138">
        <v>0.004131944444444444</v>
      </c>
      <c r="L47" s="139">
        <v>2.3148148148148147E-05</v>
      </c>
      <c r="M47" s="92">
        <v>0.008784722222222223</v>
      </c>
      <c r="N47" s="93">
        <v>0.009016203703703703</v>
      </c>
      <c r="O47" s="93">
        <v>0.00954861111111111</v>
      </c>
      <c r="P47" s="93">
        <v>0.009444444444444445</v>
      </c>
      <c r="Q47" s="94">
        <v>0.009409722222222224</v>
      </c>
      <c r="R47" s="95">
        <f t="shared" si="2"/>
        <v>0.008784722222222223</v>
      </c>
      <c r="S47" s="96">
        <f t="shared" si="3"/>
        <v>0.00924074074074074</v>
      </c>
    </row>
    <row r="48" spans="1:19" ht="11.25">
      <c r="A48" s="56">
        <v>13</v>
      </c>
      <c r="B48" s="45">
        <v>77</v>
      </c>
      <c r="C48" s="47" t="s">
        <v>150</v>
      </c>
      <c r="D48" s="47" t="s">
        <v>151</v>
      </c>
      <c r="E48" s="47"/>
      <c r="F48" s="45">
        <v>26</v>
      </c>
      <c r="G48" s="47"/>
      <c r="H48" s="71" t="s">
        <v>26</v>
      </c>
      <c r="I48" s="90">
        <v>5</v>
      </c>
      <c r="J48" s="91">
        <v>0.046238425925925926</v>
      </c>
      <c r="K48" s="138">
        <v>0.004166666666666667</v>
      </c>
      <c r="L48" s="139">
        <v>3.472222222222222E-05</v>
      </c>
      <c r="M48" s="92">
        <v>0.009375</v>
      </c>
      <c r="N48" s="93">
        <v>0.009016203703703703</v>
      </c>
      <c r="O48" s="93">
        <v>0.009189814814814814</v>
      </c>
      <c r="P48" s="93">
        <v>0.009236111111111112</v>
      </c>
      <c r="Q48" s="94">
        <v>0.009421296296296296</v>
      </c>
      <c r="R48" s="95">
        <f t="shared" si="2"/>
        <v>0.009016203703703703</v>
      </c>
      <c r="S48" s="96">
        <f t="shared" si="3"/>
        <v>0.009247685185185185</v>
      </c>
    </row>
    <row r="49" spans="1:19" ht="11.25">
      <c r="A49" s="56">
        <v>14</v>
      </c>
      <c r="B49" s="45">
        <v>45</v>
      </c>
      <c r="C49" s="47" t="s">
        <v>152</v>
      </c>
      <c r="D49" s="47" t="s">
        <v>153</v>
      </c>
      <c r="E49" s="47"/>
      <c r="F49" s="45">
        <v>24</v>
      </c>
      <c r="G49" s="47" t="s">
        <v>154</v>
      </c>
      <c r="H49" s="71" t="s">
        <v>36</v>
      </c>
      <c r="I49" s="90">
        <v>5</v>
      </c>
      <c r="J49" s="91">
        <v>0.04671296296296296</v>
      </c>
      <c r="K49" s="138">
        <v>0.004641203703703704</v>
      </c>
      <c r="L49" s="139">
        <v>0.00047453703703703704</v>
      </c>
      <c r="M49" s="92">
        <v>0.010150462962962964</v>
      </c>
      <c r="N49" s="93">
        <v>0.008946759259259258</v>
      </c>
      <c r="O49" s="93">
        <v>0.0090625</v>
      </c>
      <c r="P49" s="93">
        <v>0.009571759259259259</v>
      </c>
      <c r="Q49" s="94">
        <v>0.008981481481481481</v>
      </c>
      <c r="R49" s="95">
        <f t="shared" si="2"/>
        <v>0.008946759259259258</v>
      </c>
      <c r="S49" s="96">
        <f t="shared" si="3"/>
        <v>0.009342592592592593</v>
      </c>
    </row>
    <row r="50" spans="1:19" ht="11.25">
      <c r="A50" s="56">
        <v>15</v>
      </c>
      <c r="B50" s="45">
        <v>65</v>
      </c>
      <c r="C50" s="47" t="s">
        <v>155</v>
      </c>
      <c r="D50" s="47" t="s">
        <v>156</v>
      </c>
      <c r="E50" s="47"/>
      <c r="F50" s="45">
        <v>26</v>
      </c>
      <c r="G50" s="47" t="s">
        <v>157</v>
      </c>
      <c r="H50" s="71" t="s">
        <v>26</v>
      </c>
      <c r="I50" s="90">
        <v>5</v>
      </c>
      <c r="J50" s="91">
        <v>0.046747685185185184</v>
      </c>
      <c r="K50" s="138">
        <v>0.004675925925925926</v>
      </c>
      <c r="L50" s="139">
        <v>3.472222222222222E-05</v>
      </c>
      <c r="M50" s="92">
        <v>0.008865740740740742</v>
      </c>
      <c r="N50" s="93">
        <v>0.009409722222222224</v>
      </c>
      <c r="O50" s="93">
        <v>0.009895833333333333</v>
      </c>
      <c r="P50" s="93">
        <v>0.009664351851851851</v>
      </c>
      <c r="Q50" s="94">
        <v>0.008900462962962962</v>
      </c>
      <c r="R50" s="95">
        <f t="shared" si="2"/>
        <v>0.008865740740740742</v>
      </c>
      <c r="S50" s="96">
        <f t="shared" si="3"/>
        <v>0.009347222222222222</v>
      </c>
    </row>
    <row r="51" spans="1:19" ht="11.25">
      <c r="A51" s="56">
        <v>16</v>
      </c>
      <c r="B51" s="45">
        <v>85</v>
      </c>
      <c r="C51" s="47" t="s">
        <v>158</v>
      </c>
      <c r="D51" s="47" t="s">
        <v>159</v>
      </c>
      <c r="E51" s="47"/>
      <c r="F51" s="45">
        <v>37</v>
      </c>
      <c r="G51" s="47" t="s">
        <v>160</v>
      </c>
      <c r="H51" s="71" t="s">
        <v>26</v>
      </c>
      <c r="I51" s="90">
        <v>5</v>
      </c>
      <c r="J51" s="91">
        <v>0.048657407407407406</v>
      </c>
      <c r="K51" s="138">
        <v>0.006585648148148147</v>
      </c>
      <c r="L51" s="139">
        <v>0.0019097222222222222</v>
      </c>
      <c r="M51" s="92">
        <v>0.009236111111111112</v>
      </c>
      <c r="N51" s="93">
        <v>0.00920138888888889</v>
      </c>
      <c r="O51" s="93">
        <v>0.009675925925925926</v>
      </c>
      <c r="P51" s="93">
        <v>0.0103125</v>
      </c>
      <c r="Q51" s="94">
        <v>0.010219907407407408</v>
      </c>
      <c r="R51" s="95">
        <f t="shared" si="2"/>
        <v>0.00920138888888889</v>
      </c>
      <c r="S51" s="96">
        <f t="shared" si="3"/>
        <v>0.009729166666666667</v>
      </c>
    </row>
    <row r="52" spans="1:19" ht="11.25">
      <c r="A52" s="56">
        <v>17</v>
      </c>
      <c r="B52" s="45">
        <v>200</v>
      </c>
      <c r="C52" s="47" t="s">
        <v>161</v>
      </c>
      <c r="D52" s="47"/>
      <c r="E52" s="47"/>
      <c r="F52" s="45">
        <v>16</v>
      </c>
      <c r="G52" s="47"/>
      <c r="H52" s="71" t="s">
        <v>26</v>
      </c>
      <c r="I52" s="90">
        <v>5</v>
      </c>
      <c r="J52" s="91">
        <v>0.048726851851851855</v>
      </c>
      <c r="K52" s="138">
        <v>0.006666666666666667</v>
      </c>
      <c r="L52" s="139">
        <v>8.101851851851852E-05</v>
      </c>
      <c r="M52" s="92">
        <v>0.009791666666666666</v>
      </c>
      <c r="N52" s="93">
        <v>0.009791666666666666</v>
      </c>
      <c r="O52" s="93">
        <v>0.00982638888888889</v>
      </c>
      <c r="P52" s="93">
        <v>0.00949074074074074</v>
      </c>
      <c r="Q52" s="94">
        <v>0.009814814814814814</v>
      </c>
      <c r="R52" s="95">
        <f t="shared" si="2"/>
        <v>0.00949074074074074</v>
      </c>
      <c r="S52" s="96">
        <f t="shared" si="3"/>
        <v>0.009743055555555555</v>
      </c>
    </row>
    <row r="53" spans="1:19" ht="11.25">
      <c r="A53" s="56">
        <v>18</v>
      </c>
      <c r="B53" s="45">
        <v>40</v>
      </c>
      <c r="C53" s="47" t="s">
        <v>162</v>
      </c>
      <c r="D53" s="47"/>
      <c r="E53" s="47"/>
      <c r="F53" s="45">
        <v>37</v>
      </c>
      <c r="G53" s="47"/>
      <c r="H53" s="71" t="s">
        <v>26</v>
      </c>
      <c r="I53" s="90">
        <v>5</v>
      </c>
      <c r="J53" s="91">
        <v>0.04880787037037037</v>
      </c>
      <c r="K53" s="138">
        <v>0.00673611111111111</v>
      </c>
      <c r="L53" s="139">
        <v>6.944444444444444E-05</v>
      </c>
      <c r="M53" s="92">
        <v>0.009444444444444445</v>
      </c>
      <c r="N53" s="93">
        <v>0.00920138888888889</v>
      </c>
      <c r="O53" s="93">
        <v>0.010092592592592592</v>
      </c>
      <c r="P53" s="93">
        <v>0.00980324074074074</v>
      </c>
      <c r="Q53" s="94">
        <v>0.01025462962962963</v>
      </c>
      <c r="R53" s="95">
        <f t="shared" si="2"/>
        <v>0.00920138888888889</v>
      </c>
      <c r="S53" s="96">
        <f t="shared" si="3"/>
        <v>0.00975925925925926</v>
      </c>
    </row>
    <row r="54" spans="1:19" ht="11.25">
      <c r="A54" s="56">
        <v>19</v>
      </c>
      <c r="B54" s="45">
        <v>70</v>
      </c>
      <c r="C54" s="47" t="s">
        <v>163</v>
      </c>
      <c r="D54" s="47" t="s">
        <v>164</v>
      </c>
      <c r="E54" s="47"/>
      <c r="F54" s="45">
        <v>28</v>
      </c>
      <c r="G54" s="47" t="s">
        <v>165</v>
      </c>
      <c r="H54" s="71" t="s">
        <v>26</v>
      </c>
      <c r="I54" s="90">
        <v>5</v>
      </c>
      <c r="J54" s="91">
        <v>0.04913194444444444</v>
      </c>
      <c r="K54" s="138">
        <v>0.007060185185185184</v>
      </c>
      <c r="L54" s="139">
        <v>0.00032407407407407406</v>
      </c>
      <c r="M54" s="92">
        <v>0.00925925925925926</v>
      </c>
      <c r="N54" s="93">
        <v>0.009722222222222222</v>
      </c>
      <c r="O54" s="93">
        <v>0.01005787037037037</v>
      </c>
      <c r="P54" s="93">
        <v>0.01017361111111111</v>
      </c>
      <c r="Q54" s="94">
        <v>0.009907407407407408</v>
      </c>
      <c r="R54" s="95">
        <f t="shared" si="2"/>
        <v>0.00925925925925926</v>
      </c>
      <c r="S54" s="96">
        <f t="shared" si="3"/>
        <v>0.009824074074074074</v>
      </c>
    </row>
    <row r="55" spans="1:19" ht="11.25">
      <c r="A55" s="56">
        <v>20</v>
      </c>
      <c r="B55" s="45">
        <v>57</v>
      </c>
      <c r="C55" s="47" t="s">
        <v>166</v>
      </c>
      <c r="D55" s="47" t="s">
        <v>167</v>
      </c>
      <c r="E55" s="47"/>
      <c r="F55" s="45">
        <v>17</v>
      </c>
      <c r="G55" s="47" t="s">
        <v>168</v>
      </c>
      <c r="H55" s="71" t="s">
        <v>26</v>
      </c>
      <c r="I55" s="90">
        <v>5</v>
      </c>
      <c r="J55" s="91">
        <v>0.04984953703703704</v>
      </c>
      <c r="K55" s="138">
        <v>0.007777777777777777</v>
      </c>
      <c r="L55" s="139">
        <v>0.0007175925925925927</v>
      </c>
      <c r="M55" s="92">
        <v>0.009074074074074073</v>
      </c>
      <c r="N55" s="93">
        <v>0.009884259259259258</v>
      </c>
      <c r="O55" s="93">
        <v>0.010231481481481482</v>
      </c>
      <c r="P55" s="93">
        <v>0.0103125</v>
      </c>
      <c r="Q55" s="94">
        <v>0.010347222222222223</v>
      </c>
      <c r="R55" s="95">
        <f t="shared" si="2"/>
        <v>0.009074074074074073</v>
      </c>
      <c r="S55" s="96">
        <f t="shared" si="3"/>
        <v>0.009969907407407408</v>
      </c>
    </row>
    <row r="56" spans="1:19" ht="11.25">
      <c r="A56" s="56">
        <v>21</v>
      </c>
      <c r="B56" s="45">
        <v>47</v>
      </c>
      <c r="C56" s="47" t="s">
        <v>169</v>
      </c>
      <c r="D56" s="47" t="s">
        <v>170</v>
      </c>
      <c r="E56" s="47"/>
      <c r="F56" s="45">
        <v>17</v>
      </c>
      <c r="G56" s="47" t="s">
        <v>171</v>
      </c>
      <c r="H56" s="71" t="s">
        <v>26</v>
      </c>
      <c r="I56" s="90">
        <v>5</v>
      </c>
      <c r="J56" s="91">
        <v>0.050555555555555555</v>
      </c>
      <c r="K56" s="138">
        <v>0.008483796296296297</v>
      </c>
      <c r="L56" s="139">
        <v>0.0007060185185185185</v>
      </c>
      <c r="M56" s="92">
        <v>0.009837962962962963</v>
      </c>
      <c r="N56" s="93">
        <v>0.009594907407407408</v>
      </c>
      <c r="O56" s="93">
        <v>0.010347222222222223</v>
      </c>
      <c r="P56" s="93">
        <v>0.010081018518518519</v>
      </c>
      <c r="Q56" s="94">
        <v>0.010706018518518517</v>
      </c>
      <c r="R56" s="95">
        <f t="shared" si="2"/>
        <v>0.009594907407407408</v>
      </c>
      <c r="S56" s="96">
        <f t="shared" si="3"/>
        <v>0.010113425925925925</v>
      </c>
    </row>
    <row r="57" spans="1:19" ht="11.25">
      <c r="A57" s="56">
        <v>22</v>
      </c>
      <c r="B57" s="45">
        <v>87</v>
      </c>
      <c r="C57" s="47" t="s">
        <v>172</v>
      </c>
      <c r="D57" s="47" t="s">
        <v>173</v>
      </c>
      <c r="E57" s="47"/>
      <c r="F57" s="45">
        <v>28</v>
      </c>
      <c r="G57" s="47" t="s">
        <v>174</v>
      </c>
      <c r="H57" s="71" t="s">
        <v>26</v>
      </c>
      <c r="I57" s="90">
        <v>5</v>
      </c>
      <c r="J57" s="91">
        <v>0.050590277777777776</v>
      </c>
      <c r="K57" s="138">
        <v>0.008530092592592593</v>
      </c>
      <c r="L57" s="139">
        <v>3.472222222222222E-05</v>
      </c>
      <c r="M57" s="92">
        <v>0.009606481481481481</v>
      </c>
      <c r="N57" s="93">
        <v>0.010023148148148147</v>
      </c>
      <c r="O57" s="93">
        <v>0.010439814814814813</v>
      </c>
      <c r="P57" s="93">
        <v>0.010231481481481482</v>
      </c>
      <c r="Q57" s="94">
        <v>0.010289351851851852</v>
      </c>
      <c r="R57" s="95">
        <f t="shared" si="2"/>
        <v>0.009606481481481481</v>
      </c>
      <c r="S57" s="96">
        <f t="shared" si="3"/>
        <v>0.010118055555555555</v>
      </c>
    </row>
    <row r="58" spans="1:19" ht="11.25">
      <c r="A58" s="56">
        <v>23</v>
      </c>
      <c r="B58" s="45">
        <v>56</v>
      </c>
      <c r="C58" s="47" t="s">
        <v>175</v>
      </c>
      <c r="D58" s="47" t="s">
        <v>176</v>
      </c>
      <c r="E58" s="47"/>
      <c r="F58" s="45">
        <v>32</v>
      </c>
      <c r="G58" s="47" t="s">
        <v>177</v>
      </c>
      <c r="H58" s="71" t="s">
        <v>26</v>
      </c>
      <c r="I58" s="90">
        <v>5</v>
      </c>
      <c r="J58" s="91">
        <v>0.05157407407407408</v>
      </c>
      <c r="K58" s="138">
        <v>0.009502314814814816</v>
      </c>
      <c r="L58" s="139">
        <v>0.0009837962962962964</v>
      </c>
      <c r="M58" s="92">
        <v>0.009849537037037037</v>
      </c>
      <c r="N58" s="93">
        <v>0.00980324074074074</v>
      </c>
      <c r="O58" s="93">
        <v>0.011006944444444444</v>
      </c>
      <c r="P58" s="93">
        <v>0.010520833333333333</v>
      </c>
      <c r="Q58" s="94">
        <v>0.010405092592592593</v>
      </c>
      <c r="R58" s="95">
        <f t="shared" si="2"/>
        <v>0.00980324074074074</v>
      </c>
      <c r="S58" s="96">
        <f t="shared" si="3"/>
        <v>0.01031712962962963</v>
      </c>
    </row>
    <row r="59" spans="1:19" ht="11.25">
      <c r="A59" s="56">
        <v>24</v>
      </c>
      <c r="B59" s="45">
        <v>54</v>
      </c>
      <c r="C59" s="47" t="s">
        <v>178</v>
      </c>
      <c r="D59" s="47" t="s">
        <v>179</v>
      </c>
      <c r="E59" s="47"/>
      <c r="F59" s="45">
        <v>27</v>
      </c>
      <c r="G59" s="47"/>
      <c r="H59" s="71" t="s">
        <v>26</v>
      </c>
      <c r="I59" s="90">
        <v>5</v>
      </c>
      <c r="J59" s="91">
        <v>0.0525</v>
      </c>
      <c r="K59" s="138">
        <v>0.01042824074074074</v>
      </c>
      <c r="L59" s="139">
        <v>0.0009259259259259259</v>
      </c>
      <c r="M59" s="92">
        <v>0.009571759259259259</v>
      </c>
      <c r="N59" s="93">
        <v>0.010625</v>
      </c>
      <c r="O59" s="93">
        <v>0.010601851851851854</v>
      </c>
      <c r="P59" s="93">
        <v>0.010891203703703703</v>
      </c>
      <c r="Q59" s="94">
        <v>0.010810185185185185</v>
      </c>
      <c r="R59" s="95">
        <f t="shared" si="2"/>
        <v>0.009571759259259259</v>
      </c>
      <c r="S59" s="96">
        <f t="shared" si="3"/>
        <v>0.0105</v>
      </c>
    </row>
    <row r="60" spans="1:19" ht="11.25">
      <c r="A60" s="56">
        <v>25</v>
      </c>
      <c r="B60" s="45">
        <v>68</v>
      </c>
      <c r="C60" s="47" t="s">
        <v>180</v>
      </c>
      <c r="D60" s="47" t="s">
        <v>181</v>
      </c>
      <c r="E60" s="47"/>
      <c r="F60" s="45">
        <v>38</v>
      </c>
      <c r="G60" s="47" t="s">
        <v>157</v>
      </c>
      <c r="H60" s="71" t="s">
        <v>26</v>
      </c>
      <c r="I60" s="90">
        <v>5</v>
      </c>
      <c r="J60" s="91">
        <v>0.0528125</v>
      </c>
      <c r="K60" s="138">
        <v>0.010752314814814814</v>
      </c>
      <c r="L60" s="139">
        <v>0.00032407407407407406</v>
      </c>
      <c r="M60" s="92">
        <v>0.010219907407407408</v>
      </c>
      <c r="N60" s="93">
        <v>0.010497685185185186</v>
      </c>
      <c r="O60" s="93">
        <v>0.010844907407407407</v>
      </c>
      <c r="P60" s="93">
        <v>0.010625</v>
      </c>
      <c r="Q60" s="94">
        <v>0.010625</v>
      </c>
      <c r="R60" s="95">
        <f t="shared" si="2"/>
        <v>0.010219907407407408</v>
      </c>
      <c r="S60" s="96">
        <f t="shared" si="3"/>
        <v>0.0105625</v>
      </c>
    </row>
    <row r="61" spans="1:19" ht="11.25">
      <c r="A61" s="56">
        <v>26</v>
      </c>
      <c r="B61" s="45">
        <v>82</v>
      </c>
      <c r="C61" s="47" t="s">
        <v>182</v>
      </c>
      <c r="D61" s="47" t="s">
        <v>183</v>
      </c>
      <c r="E61" s="47"/>
      <c r="F61" s="45">
        <v>27</v>
      </c>
      <c r="G61" s="47" t="s">
        <v>184</v>
      </c>
      <c r="H61" s="71" t="s">
        <v>26</v>
      </c>
      <c r="I61" s="90">
        <v>5</v>
      </c>
      <c r="J61" s="91">
        <v>0.054317129629629625</v>
      </c>
      <c r="K61" s="138">
        <v>0.01224537037037037</v>
      </c>
      <c r="L61" s="139">
        <v>0.0014930555555555556</v>
      </c>
      <c r="M61" s="92">
        <v>0.009351851851851853</v>
      </c>
      <c r="N61" s="93">
        <v>0.00951388888888889</v>
      </c>
      <c r="O61" s="93">
        <v>0.011620370370370371</v>
      </c>
      <c r="P61" s="93">
        <v>0.01207175925925926</v>
      </c>
      <c r="Q61" s="94">
        <v>0.011747685185185186</v>
      </c>
      <c r="R61" s="95">
        <f t="shared" si="2"/>
        <v>0.009351851851851853</v>
      </c>
      <c r="S61" s="96">
        <f t="shared" si="3"/>
        <v>0.010861111111111111</v>
      </c>
    </row>
    <row r="62" spans="1:19" ht="11.25">
      <c r="A62" s="56">
        <v>27</v>
      </c>
      <c r="B62" s="45">
        <v>67</v>
      </c>
      <c r="C62" s="47" t="s">
        <v>185</v>
      </c>
      <c r="D62" s="47" t="s">
        <v>186</v>
      </c>
      <c r="E62" s="47"/>
      <c r="F62" s="45">
        <v>23</v>
      </c>
      <c r="G62" s="47" t="s">
        <v>187</v>
      </c>
      <c r="H62" s="71" t="s">
        <v>26</v>
      </c>
      <c r="I62" s="90">
        <v>4</v>
      </c>
      <c r="J62" s="91">
        <v>0.04269675925925926</v>
      </c>
      <c r="K62" s="136" t="s">
        <v>54</v>
      </c>
      <c r="L62" s="137" t="s">
        <v>54</v>
      </c>
      <c r="M62" s="92">
        <v>0.009768518518518518</v>
      </c>
      <c r="N62" s="93">
        <v>0.010150462962962964</v>
      </c>
      <c r="O62" s="93">
        <v>0.011331018518518518</v>
      </c>
      <c r="P62" s="93">
        <v>0.01144675925925926</v>
      </c>
      <c r="Q62" s="94"/>
      <c r="R62" s="95">
        <f t="shared" si="2"/>
        <v>0.009768518518518518</v>
      </c>
      <c r="S62" s="96">
        <f t="shared" si="3"/>
        <v>0.010674189814814815</v>
      </c>
    </row>
    <row r="63" spans="1:19" ht="11.25">
      <c r="A63" s="56">
        <v>28</v>
      </c>
      <c r="B63" s="45">
        <v>44</v>
      </c>
      <c r="C63" s="47" t="s">
        <v>188</v>
      </c>
      <c r="D63" s="47" t="s">
        <v>189</v>
      </c>
      <c r="E63" s="47"/>
      <c r="F63" s="45">
        <v>18</v>
      </c>
      <c r="G63" s="47" t="s">
        <v>190</v>
      </c>
      <c r="H63" s="71" t="s">
        <v>74</v>
      </c>
      <c r="I63" s="90">
        <v>4</v>
      </c>
      <c r="J63" s="91">
        <v>0.045787037037037036</v>
      </c>
      <c r="K63" s="138">
        <v>0.003090277777777778</v>
      </c>
      <c r="L63" s="139">
        <v>0.003090277777777778</v>
      </c>
      <c r="M63" s="92">
        <v>0.009733796296296298</v>
      </c>
      <c r="N63" s="93">
        <v>0.009710648148148147</v>
      </c>
      <c r="O63" s="93">
        <v>0.013148148148148147</v>
      </c>
      <c r="P63" s="93">
        <v>0.013194444444444444</v>
      </c>
      <c r="Q63" s="94"/>
      <c r="R63" s="95">
        <f t="shared" si="2"/>
        <v>0.009710648148148147</v>
      </c>
      <c r="S63" s="96">
        <f t="shared" si="3"/>
        <v>0.011446759259259259</v>
      </c>
    </row>
    <row r="64" spans="1:19" ht="11.25">
      <c r="A64" s="56">
        <v>29</v>
      </c>
      <c r="B64" s="45">
        <v>53</v>
      </c>
      <c r="C64" s="47" t="s">
        <v>191</v>
      </c>
      <c r="D64" s="47" t="s">
        <v>192</v>
      </c>
      <c r="E64" s="47"/>
      <c r="F64" s="45">
        <v>17</v>
      </c>
      <c r="G64" s="47" t="s">
        <v>193</v>
      </c>
      <c r="H64" s="71" t="s">
        <v>194</v>
      </c>
      <c r="I64" s="90">
        <v>4</v>
      </c>
      <c r="J64" s="91">
        <v>0.04663194444444444</v>
      </c>
      <c r="K64" s="138">
        <v>0.003935185185185186</v>
      </c>
      <c r="L64" s="139">
        <v>0.0008449074074074075</v>
      </c>
      <c r="M64" s="92">
        <v>0.01025462962962963</v>
      </c>
      <c r="N64" s="93">
        <v>0.009305555555555555</v>
      </c>
      <c r="O64" s="93">
        <v>0.013449074074074073</v>
      </c>
      <c r="P64" s="93">
        <v>0.013622685185185184</v>
      </c>
      <c r="Q64" s="94"/>
      <c r="R64" s="95">
        <f t="shared" si="2"/>
        <v>0.009305555555555555</v>
      </c>
      <c r="S64" s="96">
        <f t="shared" si="3"/>
        <v>0.01165798611111111</v>
      </c>
    </row>
    <row r="65" spans="1:19" ht="11.25">
      <c r="A65" s="56">
        <v>30</v>
      </c>
      <c r="B65" s="45">
        <v>63</v>
      </c>
      <c r="C65" s="47" t="s">
        <v>195</v>
      </c>
      <c r="D65" s="47" t="s">
        <v>196</v>
      </c>
      <c r="E65" s="47" t="s">
        <v>197</v>
      </c>
      <c r="F65" s="45">
        <v>27</v>
      </c>
      <c r="G65" s="47" t="s">
        <v>198</v>
      </c>
      <c r="H65" s="71" t="s">
        <v>199</v>
      </c>
      <c r="I65" s="90">
        <v>4</v>
      </c>
      <c r="J65" s="91">
        <v>0.04760416666666667</v>
      </c>
      <c r="K65" s="138">
        <v>0.004907407407407407</v>
      </c>
      <c r="L65" s="139">
        <v>0.0009722222222222221</v>
      </c>
      <c r="M65" s="92">
        <v>0.009988425925925927</v>
      </c>
      <c r="N65" s="93">
        <v>0.012615740740740742</v>
      </c>
      <c r="O65" s="93">
        <v>0.0121875</v>
      </c>
      <c r="P65" s="93">
        <v>0.0128125</v>
      </c>
      <c r="Q65" s="94"/>
      <c r="R65" s="95">
        <f t="shared" si="2"/>
        <v>0.009988425925925927</v>
      </c>
      <c r="S65" s="96">
        <f t="shared" si="3"/>
        <v>0.011901041666666666</v>
      </c>
    </row>
    <row r="66" spans="1:19" ht="11.25">
      <c r="A66" s="56">
        <v>31</v>
      </c>
      <c r="B66" s="45">
        <v>69</v>
      </c>
      <c r="C66" s="47" t="s">
        <v>200</v>
      </c>
      <c r="D66" s="47" t="s">
        <v>201</v>
      </c>
      <c r="E66" s="47"/>
      <c r="F66" s="45">
        <v>24</v>
      </c>
      <c r="G66" s="47" t="s">
        <v>202</v>
      </c>
      <c r="H66" s="71" t="s">
        <v>203</v>
      </c>
      <c r="I66" s="90">
        <v>4</v>
      </c>
      <c r="J66" s="91">
        <v>0.04856481481481482</v>
      </c>
      <c r="K66" s="138">
        <v>0.00587962962962963</v>
      </c>
      <c r="L66" s="139">
        <v>0.0009606481481481481</v>
      </c>
      <c r="M66" s="92">
        <v>0.010925925925925924</v>
      </c>
      <c r="N66" s="93">
        <v>0.011863425925925925</v>
      </c>
      <c r="O66" s="93">
        <v>0.0125</v>
      </c>
      <c r="P66" s="93">
        <v>0.013287037037037036</v>
      </c>
      <c r="Q66" s="94"/>
      <c r="R66" s="95">
        <f t="shared" si="2"/>
        <v>0.010925925925925924</v>
      </c>
      <c r="S66" s="96">
        <f t="shared" si="3"/>
        <v>0.012144097222222221</v>
      </c>
    </row>
    <row r="67" spans="1:19" ht="11.25">
      <c r="A67" s="56">
        <v>32</v>
      </c>
      <c r="B67" s="45">
        <v>88</v>
      </c>
      <c r="C67" s="47" t="s">
        <v>204</v>
      </c>
      <c r="D67" s="47" t="s">
        <v>205</v>
      </c>
      <c r="E67" s="47"/>
      <c r="F67" s="45">
        <v>17</v>
      </c>
      <c r="G67" s="47" t="s">
        <v>206</v>
      </c>
      <c r="H67" s="71" t="s">
        <v>26</v>
      </c>
      <c r="I67" s="90">
        <v>4</v>
      </c>
      <c r="J67" s="91">
        <v>0.04859953703703704</v>
      </c>
      <c r="K67" s="138">
        <v>0.005902777777777778</v>
      </c>
      <c r="L67" s="139">
        <v>2.3148148148148147E-05</v>
      </c>
      <c r="M67" s="92">
        <v>0.010231481481481482</v>
      </c>
      <c r="N67" s="93">
        <v>0.011712962962962965</v>
      </c>
      <c r="O67" s="93">
        <v>0.012858796296296297</v>
      </c>
      <c r="P67" s="93">
        <v>0.013784722222222224</v>
      </c>
      <c r="Q67" s="94"/>
      <c r="R67" s="95">
        <f t="shared" si="2"/>
        <v>0.010231481481481482</v>
      </c>
      <c r="S67" s="96">
        <f t="shared" si="3"/>
        <v>0.012146990740740743</v>
      </c>
    </row>
    <row r="68" spans="1:19" ht="11.25">
      <c r="A68" s="56">
        <v>33</v>
      </c>
      <c r="B68" s="45">
        <v>84</v>
      </c>
      <c r="C68" s="47" t="s">
        <v>207</v>
      </c>
      <c r="D68" s="47" t="s">
        <v>208</v>
      </c>
      <c r="E68" s="47"/>
      <c r="F68" s="45">
        <v>28</v>
      </c>
      <c r="G68" s="47" t="s">
        <v>206</v>
      </c>
      <c r="H68" s="71" t="s">
        <v>26</v>
      </c>
      <c r="I68" s="90">
        <v>4</v>
      </c>
      <c r="J68" s="91">
        <v>0.05237268518518518</v>
      </c>
      <c r="K68" s="138">
        <v>0.009675925925925926</v>
      </c>
      <c r="L68" s="139">
        <v>0.0037731481481481483</v>
      </c>
      <c r="M68" s="92">
        <v>0.011585648148148149</v>
      </c>
      <c r="N68" s="93">
        <v>0.013680555555555555</v>
      </c>
      <c r="O68" s="93">
        <v>0.013425925925925924</v>
      </c>
      <c r="P68" s="93">
        <v>0.013668981481481482</v>
      </c>
      <c r="Q68" s="94"/>
      <c r="R68" s="95">
        <f t="shared" si="2"/>
        <v>0.011585648148148149</v>
      </c>
      <c r="S68" s="96">
        <f t="shared" si="3"/>
        <v>0.013090277777777779</v>
      </c>
    </row>
    <row r="69" spans="1:19" ht="11.25">
      <c r="A69" s="56">
        <v>34</v>
      </c>
      <c r="B69" s="45">
        <v>83</v>
      </c>
      <c r="C69" s="47" t="s">
        <v>209</v>
      </c>
      <c r="D69" s="47" t="s">
        <v>210</v>
      </c>
      <c r="E69" s="47"/>
      <c r="F69" s="45">
        <v>26</v>
      </c>
      <c r="G69" s="47" t="s">
        <v>168</v>
      </c>
      <c r="H69" s="71" t="s">
        <v>26</v>
      </c>
      <c r="I69" s="90">
        <v>4</v>
      </c>
      <c r="J69" s="91">
        <v>0.05444444444444444</v>
      </c>
      <c r="K69" s="138">
        <v>0.011747685185185186</v>
      </c>
      <c r="L69" s="139">
        <v>0.0020717592592592593</v>
      </c>
      <c r="M69" s="92">
        <v>0.011319444444444444</v>
      </c>
      <c r="N69" s="93">
        <v>0.013981481481481482</v>
      </c>
      <c r="O69" s="93">
        <v>0.015300925925925926</v>
      </c>
      <c r="P69" s="93">
        <v>0.013842592592592594</v>
      </c>
      <c r="Q69" s="94"/>
      <c r="R69" s="95">
        <f t="shared" si="2"/>
        <v>0.011319444444444444</v>
      </c>
      <c r="S69" s="96">
        <f t="shared" si="3"/>
        <v>0.013611111111111112</v>
      </c>
    </row>
    <row r="70" spans="1:19" ht="11.25">
      <c r="A70" s="56">
        <v>35</v>
      </c>
      <c r="B70" s="45">
        <v>62</v>
      </c>
      <c r="C70" s="47" t="s">
        <v>211</v>
      </c>
      <c r="D70" s="47" t="s">
        <v>212</v>
      </c>
      <c r="E70" s="47"/>
      <c r="F70" s="45">
        <v>16</v>
      </c>
      <c r="G70" s="47" t="s">
        <v>213</v>
      </c>
      <c r="H70" s="71" t="s">
        <v>26</v>
      </c>
      <c r="I70" s="90">
        <v>4</v>
      </c>
      <c r="J70" s="91">
        <v>0.05533564814814815</v>
      </c>
      <c r="K70" s="138">
        <v>0.012638888888888889</v>
      </c>
      <c r="L70" s="139">
        <v>0.0008912037037037036</v>
      </c>
      <c r="M70" s="92">
        <v>0.011539351851851851</v>
      </c>
      <c r="N70" s="93">
        <v>0.0134375</v>
      </c>
      <c r="O70" s="93">
        <v>0.013518518518518518</v>
      </c>
      <c r="P70" s="93">
        <v>0.016840277777777777</v>
      </c>
      <c r="Q70" s="94"/>
      <c r="R70" s="95">
        <f t="shared" si="2"/>
        <v>0.011539351851851851</v>
      </c>
      <c r="S70" s="96">
        <f t="shared" si="3"/>
        <v>0.013833912037037037</v>
      </c>
    </row>
    <row r="71" spans="1:19" ht="11.25">
      <c r="A71" s="56" t="s">
        <v>317</v>
      </c>
      <c r="B71" s="45">
        <v>50</v>
      </c>
      <c r="C71" s="47" t="s">
        <v>214</v>
      </c>
      <c r="D71" s="47" t="s">
        <v>215</v>
      </c>
      <c r="E71" s="47"/>
      <c r="F71" s="45">
        <v>37</v>
      </c>
      <c r="G71" s="47" t="s">
        <v>216</v>
      </c>
      <c r="H71" s="71" t="s">
        <v>26</v>
      </c>
      <c r="I71" s="90">
        <v>2</v>
      </c>
      <c r="J71" s="96">
        <v>0.01730324074074074</v>
      </c>
      <c r="K71" s="136" t="s">
        <v>54</v>
      </c>
      <c r="L71" s="137" t="s">
        <v>54</v>
      </c>
      <c r="M71" s="92">
        <v>0.008599537037037036</v>
      </c>
      <c r="N71" s="93">
        <v>0.008703703703703703</v>
      </c>
      <c r="O71" s="93"/>
      <c r="P71" s="93"/>
      <c r="Q71" s="94"/>
      <c r="R71" s="95">
        <f t="shared" si="2"/>
        <v>0.008599537037037036</v>
      </c>
      <c r="S71" s="96">
        <f t="shared" si="3"/>
        <v>0.008651620370370369</v>
      </c>
    </row>
    <row r="72" spans="1:19" ht="11.25">
      <c r="A72" s="56" t="s">
        <v>317</v>
      </c>
      <c r="B72" s="45">
        <v>81</v>
      </c>
      <c r="C72" s="47" t="s">
        <v>217</v>
      </c>
      <c r="D72" s="47" t="s">
        <v>218</v>
      </c>
      <c r="E72" s="47"/>
      <c r="F72" s="45">
        <v>30</v>
      </c>
      <c r="G72" s="47" t="s">
        <v>219</v>
      </c>
      <c r="H72" s="71" t="s">
        <v>26</v>
      </c>
      <c r="I72" s="90">
        <v>2</v>
      </c>
      <c r="J72" s="96">
        <v>0.017557870370370373</v>
      </c>
      <c r="K72" s="138">
        <v>0.00024305555555555552</v>
      </c>
      <c r="L72" s="139">
        <v>0.00024305555555555552</v>
      </c>
      <c r="M72" s="92">
        <v>0.010949074074074075</v>
      </c>
      <c r="N72" s="93">
        <v>0.006608796296296297</v>
      </c>
      <c r="O72" s="93"/>
      <c r="P72" s="93"/>
      <c r="Q72" s="94"/>
      <c r="R72" s="95">
        <f t="shared" si="2"/>
        <v>0.006608796296296297</v>
      </c>
      <c r="S72" s="96">
        <f t="shared" si="3"/>
        <v>0.008778935185185185</v>
      </c>
    </row>
    <row r="73" spans="1:19" ht="11.25">
      <c r="A73" s="56" t="s">
        <v>317</v>
      </c>
      <c r="B73" s="45">
        <v>42</v>
      </c>
      <c r="C73" s="47" t="s">
        <v>220</v>
      </c>
      <c r="D73" s="47" t="s">
        <v>221</v>
      </c>
      <c r="E73" s="47"/>
      <c r="F73" s="45">
        <v>28</v>
      </c>
      <c r="G73" s="47" t="s">
        <v>222</v>
      </c>
      <c r="H73" s="71" t="s">
        <v>26</v>
      </c>
      <c r="I73" s="90">
        <v>2</v>
      </c>
      <c r="J73" s="96">
        <v>0.01989583333333333</v>
      </c>
      <c r="K73" s="138">
        <v>0.0025810185185185185</v>
      </c>
      <c r="L73" s="139">
        <v>0.002337962962962963</v>
      </c>
      <c r="M73" s="92">
        <v>0.00986111111111111</v>
      </c>
      <c r="N73" s="93">
        <v>0.010034722222222221</v>
      </c>
      <c r="O73" s="93"/>
      <c r="P73" s="93"/>
      <c r="Q73" s="94"/>
      <c r="R73" s="95">
        <f t="shared" si="2"/>
        <v>0.00986111111111111</v>
      </c>
      <c r="S73" s="96">
        <f t="shared" si="3"/>
        <v>0.009947916666666666</v>
      </c>
    </row>
    <row r="74" spans="1:19" ht="11.25">
      <c r="A74" s="56" t="s">
        <v>317</v>
      </c>
      <c r="B74" s="45">
        <v>43</v>
      </c>
      <c r="C74" s="47" t="s">
        <v>223</v>
      </c>
      <c r="D74" s="47" t="s">
        <v>224</v>
      </c>
      <c r="E74" s="47"/>
      <c r="F74" s="45">
        <v>23</v>
      </c>
      <c r="G74" s="47"/>
      <c r="H74" s="71" t="s">
        <v>26</v>
      </c>
      <c r="I74" s="90">
        <v>2</v>
      </c>
      <c r="J74" s="96">
        <v>0.024293981481481482</v>
      </c>
      <c r="K74" s="138">
        <v>0.006979166666666667</v>
      </c>
      <c r="L74" s="139">
        <v>0.004398148148148148</v>
      </c>
      <c r="M74" s="92">
        <v>0.011400462962962965</v>
      </c>
      <c r="N74" s="93">
        <v>0.01289351851851852</v>
      </c>
      <c r="O74" s="93"/>
      <c r="P74" s="93"/>
      <c r="Q74" s="94"/>
      <c r="R74" s="95">
        <f t="shared" si="2"/>
        <v>0.011400462962962965</v>
      </c>
      <c r="S74" s="96">
        <f t="shared" si="3"/>
        <v>0.012146990740740743</v>
      </c>
    </row>
    <row r="75" spans="1:19" ht="11.25">
      <c r="A75" s="56" t="s">
        <v>317</v>
      </c>
      <c r="B75" s="45">
        <v>86</v>
      </c>
      <c r="C75" s="47" t="s">
        <v>225</v>
      </c>
      <c r="D75" s="47"/>
      <c r="E75" s="47"/>
      <c r="F75" s="45">
        <v>18</v>
      </c>
      <c r="G75" s="47" t="s">
        <v>226</v>
      </c>
      <c r="H75" s="71" t="s">
        <v>26</v>
      </c>
      <c r="I75" s="90">
        <v>2</v>
      </c>
      <c r="J75" s="96">
        <v>0.028587962962962964</v>
      </c>
      <c r="K75" s="138">
        <v>0.011284722222222222</v>
      </c>
      <c r="L75" s="139">
        <v>0.0043055555555555555</v>
      </c>
      <c r="M75" s="92">
        <v>0.012997685185185183</v>
      </c>
      <c r="N75" s="93">
        <v>0.015590277777777778</v>
      </c>
      <c r="O75" s="93"/>
      <c r="P75" s="93"/>
      <c r="Q75" s="94"/>
      <c r="R75" s="95">
        <f t="shared" si="2"/>
        <v>0.012997685185185183</v>
      </c>
      <c r="S75" s="96">
        <f t="shared" si="3"/>
        <v>0.01429398148148148</v>
      </c>
    </row>
    <row r="76" spans="1:19" ht="11.25">
      <c r="A76" s="56" t="s">
        <v>317</v>
      </c>
      <c r="B76" s="45">
        <v>59</v>
      </c>
      <c r="C76" s="47" t="s">
        <v>227</v>
      </c>
      <c r="D76" s="47" t="s">
        <v>228</v>
      </c>
      <c r="E76" s="47"/>
      <c r="F76" s="45">
        <v>27</v>
      </c>
      <c r="G76" s="47" t="s">
        <v>229</v>
      </c>
      <c r="H76" s="71" t="s">
        <v>26</v>
      </c>
      <c r="I76" s="90">
        <v>1</v>
      </c>
      <c r="J76" s="96">
        <v>0.008761574074074074</v>
      </c>
      <c r="K76" s="136" t="s">
        <v>54</v>
      </c>
      <c r="L76" s="137" t="s">
        <v>54</v>
      </c>
      <c r="M76" s="92">
        <v>0.008761574074074074</v>
      </c>
      <c r="N76" s="93"/>
      <c r="O76" s="93"/>
      <c r="P76" s="93"/>
      <c r="Q76" s="94"/>
      <c r="R76" s="95">
        <f t="shared" si="2"/>
        <v>0.008761574074074074</v>
      </c>
      <c r="S76" s="96">
        <f t="shared" si="3"/>
        <v>0.008761574074074074</v>
      </c>
    </row>
    <row r="77" spans="1:19" ht="11.25">
      <c r="A77" s="56" t="s">
        <v>317</v>
      </c>
      <c r="B77" s="45">
        <v>8</v>
      </c>
      <c r="C77" s="47" t="s">
        <v>96</v>
      </c>
      <c r="D77" s="47" t="s">
        <v>97</v>
      </c>
      <c r="E77" s="47"/>
      <c r="F77" s="45">
        <v>21</v>
      </c>
      <c r="G77" s="47" t="s">
        <v>98</v>
      </c>
      <c r="H77" s="71" t="s">
        <v>26</v>
      </c>
      <c r="I77" s="90">
        <v>1</v>
      </c>
      <c r="J77" s="96">
        <v>0.009710648148148147</v>
      </c>
      <c r="K77" s="138">
        <v>0.0009375</v>
      </c>
      <c r="L77" s="139">
        <v>0.0009375</v>
      </c>
      <c r="M77" s="92">
        <v>0.009710648148148147</v>
      </c>
      <c r="N77" s="93"/>
      <c r="O77" s="93"/>
      <c r="P77" s="93"/>
      <c r="Q77" s="94"/>
      <c r="R77" s="95">
        <f t="shared" si="2"/>
        <v>0.009710648148148147</v>
      </c>
      <c r="S77" s="96">
        <f t="shared" si="3"/>
        <v>0.009710648148148147</v>
      </c>
    </row>
    <row r="78" spans="1:19" ht="11.25">
      <c r="A78" s="56" t="s">
        <v>317</v>
      </c>
      <c r="B78" s="45">
        <v>41</v>
      </c>
      <c r="C78" s="47" t="s">
        <v>230</v>
      </c>
      <c r="D78" s="47" t="s">
        <v>231</v>
      </c>
      <c r="E78" s="47"/>
      <c r="F78" s="45">
        <v>26</v>
      </c>
      <c r="G78" s="47"/>
      <c r="H78" s="71" t="s">
        <v>36</v>
      </c>
      <c r="I78" s="90">
        <v>1</v>
      </c>
      <c r="J78" s="96">
        <v>0.01019675925925926</v>
      </c>
      <c r="K78" s="138">
        <v>0.001423611111111111</v>
      </c>
      <c r="L78" s="139">
        <v>0.00048611111111111104</v>
      </c>
      <c r="M78" s="92">
        <v>0.01019675925925926</v>
      </c>
      <c r="N78" s="93"/>
      <c r="O78" s="93"/>
      <c r="P78" s="93"/>
      <c r="Q78" s="94"/>
      <c r="R78" s="95">
        <f t="shared" si="2"/>
        <v>0.01019675925925926</v>
      </c>
      <c r="S78" s="96">
        <f t="shared" si="3"/>
        <v>0.01019675925925926</v>
      </c>
    </row>
    <row r="79" spans="1:19" ht="11.25">
      <c r="A79" s="56" t="s">
        <v>317</v>
      </c>
      <c r="B79" s="45">
        <v>51</v>
      </c>
      <c r="C79" s="47" t="s">
        <v>232</v>
      </c>
      <c r="D79" s="47" t="s">
        <v>233</v>
      </c>
      <c r="E79" s="47"/>
      <c r="F79" s="45">
        <v>27</v>
      </c>
      <c r="G79" s="47" t="s">
        <v>234</v>
      </c>
      <c r="H79" s="71" t="s">
        <v>26</v>
      </c>
      <c r="I79" s="90"/>
      <c r="J79" s="123"/>
      <c r="K79" s="136"/>
      <c r="L79" s="137"/>
      <c r="M79" s="124"/>
      <c r="N79" s="45"/>
      <c r="O79" s="45"/>
      <c r="P79" s="45"/>
      <c r="Q79" s="125"/>
      <c r="R79" s="56"/>
      <c r="S79" s="57"/>
    </row>
    <row r="80" spans="1:19" ht="11.25">
      <c r="A80" s="56" t="s">
        <v>317</v>
      </c>
      <c r="B80" s="45">
        <v>52</v>
      </c>
      <c r="C80" s="47" t="s">
        <v>235</v>
      </c>
      <c r="D80" s="47" t="s">
        <v>236</v>
      </c>
      <c r="E80" s="47"/>
      <c r="F80" s="45">
        <v>26</v>
      </c>
      <c r="G80" s="47" t="s">
        <v>237</v>
      </c>
      <c r="H80" s="71" t="s">
        <v>26</v>
      </c>
      <c r="I80" s="90"/>
      <c r="J80" s="123"/>
      <c r="K80" s="136"/>
      <c r="L80" s="137"/>
      <c r="M80" s="124"/>
      <c r="N80" s="45"/>
      <c r="O80" s="45"/>
      <c r="P80" s="45"/>
      <c r="Q80" s="125"/>
      <c r="R80" s="56"/>
      <c r="S80" s="57"/>
    </row>
    <row r="81" spans="1:19" ht="11.25">
      <c r="A81" s="56" t="s">
        <v>317</v>
      </c>
      <c r="B81" s="45">
        <v>60</v>
      </c>
      <c r="C81" s="47" t="s">
        <v>238</v>
      </c>
      <c r="D81" s="47" t="s">
        <v>239</v>
      </c>
      <c r="E81" s="47"/>
      <c r="F81" s="45">
        <v>17</v>
      </c>
      <c r="G81" s="47" t="s">
        <v>240</v>
      </c>
      <c r="H81" s="71" t="s">
        <v>26</v>
      </c>
      <c r="I81" s="90"/>
      <c r="J81" s="123"/>
      <c r="K81" s="136"/>
      <c r="L81" s="137"/>
      <c r="M81" s="124"/>
      <c r="N81" s="45"/>
      <c r="O81" s="45"/>
      <c r="P81" s="45"/>
      <c r="Q81" s="125"/>
      <c r="R81" s="56"/>
      <c r="S81" s="57"/>
    </row>
    <row r="82" spans="1:19" ht="11.25">
      <c r="A82" s="56" t="s">
        <v>317</v>
      </c>
      <c r="B82" s="45">
        <v>64</v>
      </c>
      <c r="C82" s="47" t="s">
        <v>241</v>
      </c>
      <c r="D82" s="47" t="s">
        <v>242</v>
      </c>
      <c r="E82" s="47" t="s">
        <v>197</v>
      </c>
      <c r="F82" s="45">
        <v>23</v>
      </c>
      <c r="G82" s="47" t="s">
        <v>243</v>
      </c>
      <c r="H82" s="71" t="s">
        <v>199</v>
      </c>
      <c r="I82" s="90"/>
      <c r="J82" s="123"/>
      <c r="K82" s="136"/>
      <c r="L82" s="137"/>
      <c r="M82" s="124"/>
      <c r="N82" s="45"/>
      <c r="O82" s="45"/>
      <c r="P82" s="45"/>
      <c r="Q82" s="125"/>
      <c r="R82" s="56"/>
      <c r="S82" s="57"/>
    </row>
    <row r="83" spans="1:19" ht="12" thickBot="1">
      <c r="A83" s="58" t="s">
        <v>317</v>
      </c>
      <c r="B83" s="76">
        <v>66</v>
      </c>
      <c r="C83" s="60" t="s">
        <v>244</v>
      </c>
      <c r="D83" s="60" t="s">
        <v>245</v>
      </c>
      <c r="E83" s="60"/>
      <c r="F83" s="76">
        <v>23</v>
      </c>
      <c r="G83" s="60" t="s">
        <v>246</v>
      </c>
      <c r="H83" s="72" t="s">
        <v>26</v>
      </c>
      <c r="I83" s="97"/>
      <c r="J83" s="126"/>
      <c r="K83" s="140"/>
      <c r="L83" s="141"/>
      <c r="M83" s="127"/>
      <c r="N83" s="76"/>
      <c r="O83" s="76"/>
      <c r="P83" s="76"/>
      <c r="Q83" s="128"/>
      <c r="R83" s="58"/>
      <c r="S83" s="62"/>
    </row>
    <row r="84" ht="12" thickBot="1"/>
    <row r="85" spans="1:20" s="81" customFormat="1" ht="12" thickBot="1">
      <c r="A85" s="129" t="s">
        <v>247</v>
      </c>
      <c r="B85" s="79"/>
      <c r="F85" s="79"/>
      <c r="I85" s="79"/>
      <c r="J85" s="79"/>
      <c r="K85" s="150" t="s">
        <v>1</v>
      </c>
      <c r="L85" s="151"/>
      <c r="M85" s="79"/>
      <c r="N85" s="79"/>
      <c r="O85" s="79"/>
      <c r="P85" s="79"/>
      <c r="Q85" s="79"/>
      <c r="R85" s="79"/>
      <c r="S85" s="79"/>
      <c r="T85" s="79"/>
    </row>
    <row r="86" spans="1:20" s="81" customFormat="1" ht="12" thickBot="1">
      <c r="A86" s="104" t="s">
        <v>2</v>
      </c>
      <c r="B86" s="105" t="s">
        <v>3</v>
      </c>
      <c r="C86" s="106" t="s">
        <v>4</v>
      </c>
      <c r="D86" s="106" t="s">
        <v>5</v>
      </c>
      <c r="E86" s="106" t="s">
        <v>6</v>
      </c>
      <c r="F86" s="105" t="s">
        <v>7</v>
      </c>
      <c r="G86" s="106" t="s">
        <v>8</v>
      </c>
      <c r="H86" s="107" t="s">
        <v>9</v>
      </c>
      <c r="I86" s="104" t="s">
        <v>10</v>
      </c>
      <c r="J86" s="108" t="s">
        <v>11</v>
      </c>
      <c r="K86" s="144" t="s">
        <v>12</v>
      </c>
      <c r="L86" s="145" t="s">
        <v>13</v>
      </c>
      <c r="M86" s="109" t="s">
        <v>14</v>
      </c>
      <c r="N86" s="105" t="s">
        <v>15</v>
      </c>
      <c r="O86" s="105" t="s">
        <v>16</v>
      </c>
      <c r="P86" s="105" t="s">
        <v>17</v>
      </c>
      <c r="Q86" s="110" t="s">
        <v>18</v>
      </c>
      <c r="R86" s="104" t="s">
        <v>20</v>
      </c>
      <c r="S86" s="108" t="s">
        <v>21</v>
      </c>
      <c r="T86" s="79"/>
    </row>
    <row r="87" spans="1:19" ht="11.25">
      <c r="A87" s="111">
        <v>1</v>
      </c>
      <c r="B87" s="112">
        <v>101</v>
      </c>
      <c r="C87" s="68" t="s">
        <v>248</v>
      </c>
      <c r="D87" s="68" t="s">
        <v>249</v>
      </c>
      <c r="E87" s="68" t="s">
        <v>113</v>
      </c>
      <c r="F87" s="112">
        <v>52</v>
      </c>
      <c r="G87" s="68" t="s">
        <v>250</v>
      </c>
      <c r="H87" s="70" t="s">
        <v>115</v>
      </c>
      <c r="I87" s="113">
        <v>5</v>
      </c>
      <c r="J87" s="114">
        <v>0.04197916666666667</v>
      </c>
      <c r="K87" s="146"/>
      <c r="L87" s="147"/>
      <c r="M87" s="115">
        <v>0.008125</v>
      </c>
      <c r="N87" s="116">
        <v>0.008206018518518519</v>
      </c>
      <c r="O87" s="116">
        <v>0.008587962962962962</v>
      </c>
      <c r="P87" s="116">
        <v>0.008368055555555556</v>
      </c>
      <c r="Q87" s="117">
        <v>0.008703703703703703</v>
      </c>
      <c r="R87" s="118">
        <f aca="true" t="shared" si="4" ref="R87:R95">MIN(M87:Q87)</f>
        <v>0.008125</v>
      </c>
      <c r="S87" s="119">
        <f aca="true" t="shared" si="5" ref="S87:S95">AVERAGE(M87:Q87)</f>
        <v>0.008398148148148146</v>
      </c>
    </row>
    <row r="88" spans="1:19" ht="11.25">
      <c r="A88" s="89">
        <v>2</v>
      </c>
      <c r="B88" s="45">
        <v>102</v>
      </c>
      <c r="C88" s="47" t="s">
        <v>251</v>
      </c>
      <c r="D88" s="47" t="s">
        <v>252</v>
      </c>
      <c r="E88" s="47" t="s">
        <v>113</v>
      </c>
      <c r="F88" s="45">
        <v>49</v>
      </c>
      <c r="G88" s="47" t="s">
        <v>250</v>
      </c>
      <c r="H88" s="71" t="s">
        <v>115</v>
      </c>
      <c r="I88" s="90">
        <v>5</v>
      </c>
      <c r="J88" s="91">
        <v>0.04237268518518519</v>
      </c>
      <c r="K88" s="138">
        <v>0.00038194444444444446</v>
      </c>
      <c r="L88" s="139">
        <v>0.00038194444444444446</v>
      </c>
      <c r="M88" s="92">
        <v>0.008101851851851851</v>
      </c>
      <c r="N88" s="93">
        <v>0.008206018518518519</v>
      </c>
      <c r="O88" s="93">
        <v>0.008564814814814815</v>
      </c>
      <c r="P88" s="93">
        <v>0.008541666666666668</v>
      </c>
      <c r="Q88" s="94">
        <v>0.008946759259259258</v>
      </c>
      <c r="R88" s="95">
        <f t="shared" si="4"/>
        <v>0.008101851851851851</v>
      </c>
      <c r="S88" s="96">
        <f t="shared" si="5"/>
        <v>0.008472222222222223</v>
      </c>
    </row>
    <row r="89" spans="1:19" ht="11.25">
      <c r="A89" s="89">
        <v>3</v>
      </c>
      <c r="B89" s="45">
        <v>109</v>
      </c>
      <c r="C89" s="47" t="s">
        <v>253</v>
      </c>
      <c r="D89" s="47" t="s">
        <v>254</v>
      </c>
      <c r="E89" s="47" t="s">
        <v>255</v>
      </c>
      <c r="F89" s="45">
        <v>49</v>
      </c>
      <c r="G89" s="47" t="s">
        <v>190</v>
      </c>
      <c r="H89" s="71" t="s">
        <v>26</v>
      </c>
      <c r="I89" s="90">
        <v>5</v>
      </c>
      <c r="J89" s="91">
        <v>0.04337962962962963</v>
      </c>
      <c r="K89" s="138">
        <v>0.001400462962962963</v>
      </c>
      <c r="L89" s="139">
        <v>0.0010185185185185186</v>
      </c>
      <c r="M89" s="92">
        <v>0.008090277777777778</v>
      </c>
      <c r="N89" s="93">
        <v>0.008206018518518519</v>
      </c>
      <c r="O89" s="93">
        <v>0.008599537037037036</v>
      </c>
      <c r="P89" s="93">
        <v>0.009097222222222222</v>
      </c>
      <c r="Q89" s="94">
        <v>0.009375</v>
      </c>
      <c r="R89" s="95">
        <f t="shared" si="4"/>
        <v>0.008090277777777778</v>
      </c>
      <c r="S89" s="96">
        <f t="shared" si="5"/>
        <v>0.008673611111111111</v>
      </c>
    </row>
    <row r="90" spans="1:19" ht="11.25">
      <c r="A90" s="56">
        <v>4</v>
      </c>
      <c r="B90" s="45">
        <v>107</v>
      </c>
      <c r="C90" s="47" t="s">
        <v>256</v>
      </c>
      <c r="D90" s="47" t="s">
        <v>257</v>
      </c>
      <c r="E90" s="47"/>
      <c r="F90" s="45">
        <v>42</v>
      </c>
      <c r="G90" s="47" t="s">
        <v>160</v>
      </c>
      <c r="H90" s="71" t="s">
        <v>26</v>
      </c>
      <c r="I90" s="90">
        <v>5</v>
      </c>
      <c r="J90" s="91">
        <v>0.0449074074074074</v>
      </c>
      <c r="K90" s="138">
        <v>0.0029282407407407412</v>
      </c>
      <c r="L90" s="139">
        <v>0.0015277777777777779</v>
      </c>
      <c r="M90" s="92">
        <v>0.008113425925925925</v>
      </c>
      <c r="N90" s="93">
        <v>0.00880787037037037</v>
      </c>
      <c r="O90" s="93">
        <v>0.009108796296296297</v>
      </c>
      <c r="P90" s="93">
        <v>0.009768518518518518</v>
      </c>
      <c r="Q90" s="94">
        <v>0.009108796296296297</v>
      </c>
      <c r="R90" s="95">
        <f t="shared" si="4"/>
        <v>0.008113425925925925</v>
      </c>
      <c r="S90" s="96">
        <f t="shared" si="5"/>
        <v>0.008981481481481481</v>
      </c>
    </row>
    <row r="91" spans="1:19" ht="11.25">
      <c r="A91" s="56">
        <v>5</v>
      </c>
      <c r="B91" s="45">
        <v>105</v>
      </c>
      <c r="C91" s="47" t="s">
        <v>258</v>
      </c>
      <c r="D91" s="47" t="s">
        <v>259</v>
      </c>
      <c r="E91" s="47"/>
      <c r="F91" s="45">
        <v>48</v>
      </c>
      <c r="G91" s="47" t="s">
        <v>260</v>
      </c>
      <c r="H91" s="71" t="s">
        <v>26</v>
      </c>
      <c r="I91" s="90">
        <v>5</v>
      </c>
      <c r="J91" s="91">
        <v>0.045092592592592594</v>
      </c>
      <c r="K91" s="138">
        <v>0.003101851851851852</v>
      </c>
      <c r="L91" s="139">
        <v>0.00018518518518518518</v>
      </c>
      <c r="M91" s="92">
        <v>0.008553240740740741</v>
      </c>
      <c r="N91" s="93">
        <v>0.008958333333333334</v>
      </c>
      <c r="O91" s="93">
        <v>0.009224537037037036</v>
      </c>
      <c r="P91" s="93">
        <v>0.009270833333333334</v>
      </c>
      <c r="Q91" s="94">
        <v>0.0090625</v>
      </c>
      <c r="R91" s="95">
        <f t="shared" si="4"/>
        <v>0.008553240740740741</v>
      </c>
      <c r="S91" s="96">
        <f t="shared" si="5"/>
        <v>0.009013888888888889</v>
      </c>
    </row>
    <row r="92" spans="1:19" ht="11.25">
      <c r="A92" s="56">
        <v>6</v>
      </c>
      <c r="B92" s="45">
        <v>108</v>
      </c>
      <c r="C92" s="47" t="s">
        <v>261</v>
      </c>
      <c r="D92" s="47"/>
      <c r="E92" s="47"/>
      <c r="F92" s="45">
        <v>48</v>
      </c>
      <c r="G92" s="47" t="s">
        <v>262</v>
      </c>
      <c r="H92" s="71" t="s">
        <v>26</v>
      </c>
      <c r="I92" s="90">
        <v>5</v>
      </c>
      <c r="J92" s="91">
        <v>0.04605324074074074</v>
      </c>
      <c r="K92" s="138">
        <v>0.004074074074074075</v>
      </c>
      <c r="L92" s="139">
        <v>0.0009606481481481481</v>
      </c>
      <c r="M92" s="92">
        <v>0.008599537037037036</v>
      </c>
      <c r="N92" s="93">
        <v>0.009074074074074073</v>
      </c>
      <c r="O92" s="93">
        <v>0.009097222222222222</v>
      </c>
      <c r="P92" s="93">
        <v>0.00962962962962963</v>
      </c>
      <c r="Q92" s="94">
        <v>0.009652777777777777</v>
      </c>
      <c r="R92" s="95">
        <f t="shared" si="4"/>
        <v>0.008599537037037036</v>
      </c>
      <c r="S92" s="96">
        <f t="shared" si="5"/>
        <v>0.009210648148148148</v>
      </c>
    </row>
    <row r="93" spans="1:19" ht="11.25">
      <c r="A93" s="56">
        <v>7</v>
      </c>
      <c r="B93" s="45">
        <v>106</v>
      </c>
      <c r="C93" s="47" t="s">
        <v>263</v>
      </c>
      <c r="D93" s="47" t="s">
        <v>264</v>
      </c>
      <c r="E93" s="47" t="s">
        <v>265</v>
      </c>
      <c r="F93" s="45">
        <v>42</v>
      </c>
      <c r="G93" s="47" t="s">
        <v>266</v>
      </c>
      <c r="H93" s="71" t="s">
        <v>122</v>
      </c>
      <c r="I93" s="90">
        <v>5</v>
      </c>
      <c r="J93" s="91">
        <v>0.04715277777777777</v>
      </c>
      <c r="K93" s="138">
        <v>0.0051736111111111115</v>
      </c>
      <c r="L93" s="139">
        <v>0.001099537037037037</v>
      </c>
      <c r="M93" s="92">
        <v>0.009039351851851852</v>
      </c>
      <c r="N93" s="93">
        <v>0.009606481481481481</v>
      </c>
      <c r="O93" s="93">
        <v>0.009409722222222224</v>
      </c>
      <c r="P93" s="93">
        <v>0.009722222222222222</v>
      </c>
      <c r="Q93" s="94">
        <v>0.009363425925925926</v>
      </c>
      <c r="R93" s="95">
        <f t="shared" si="4"/>
        <v>0.009039351851851852</v>
      </c>
      <c r="S93" s="96">
        <f t="shared" si="5"/>
        <v>0.00942824074074074</v>
      </c>
    </row>
    <row r="94" spans="1:19" ht="11.25">
      <c r="A94" s="56">
        <v>8</v>
      </c>
      <c r="B94" s="45">
        <v>103</v>
      </c>
      <c r="C94" s="47" t="s">
        <v>267</v>
      </c>
      <c r="D94" s="47" t="s">
        <v>268</v>
      </c>
      <c r="E94" s="47" t="s">
        <v>269</v>
      </c>
      <c r="F94" s="45">
        <v>45</v>
      </c>
      <c r="G94" s="47" t="s">
        <v>270</v>
      </c>
      <c r="H94" s="71" t="s">
        <v>271</v>
      </c>
      <c r="I94" s="90">
        <v>4</v>
      </c>
      <c r="J94" s="91">
        <v>0.04224537037037037</v>
      </c>
      <c r="K94" s="136" t="s">
        <v>54</v>
      </c>
      <c r="L94" s="137" t="s">
        <v>54</v>
      </c>
      <c r="M94" s="92">
        <v>0.009456018518518518</v>
      </c>
      <c r="N94" s="93">
        <v>0.010613425925925927</v>
      </c>
      <c r="O94" s="93">
        <v>0.011041666666666667</v>
      </c>
      <c r="P94" s="93">
        <v>0.011145833333333334</v>
      </c>
      <c r="Q94" s="94"/>
      <c r="R94" s="95">
        <f t="shared" si="4"/>
        <v>0.009456018518518518</v>
      </c>
      <c r="S94" s="96">
        <f t="shared" si="5"/>
        <v>0.010564236111111111</v>
      </c>
    </row>
    <row r="95" spans="1:19" ht="12" thickBot="1">
      <c r="A95" s="58">
        <v>9</v>
      </c>
      <c r="B95" s="76">
        <v>104</v>
      </c>
      <c r="C95" s="60" t="s">
        <v>272</v>
      </c>
      <c r="D95" s="60"/>
      <c r="E95" s="60" t="s">
        <v>269</v>
      </c>
      <c r="F95" s="76">
        <v>44</v>
      </c>
      <c r="G95" s="60" t="s">
        <v>69</v>
      </c>
      <c r="H95" s="72" t="s">
        <v>273</v>
      </c>
      <c r="I95" s="97">
        <v>4</v>
      </c>
      <c r="J95" s="121">
        <v>0.053807870370370374</v>
      </c>
      <c r="K95" s="148">
        <v>0.0115625</v>
      </c>
      <c r="L95" s="149">
        <v>0.0115625</v>
      </c>
      <c r="M95" s="99">
        <v>0.014155092592592592</v>
      </c>
      <c r="N95" s="100">
        <v>0.012777777777777777</v>
      </c>
      <c r="O95" s="100">
        <v>0.013402777777777777</v>
      </c>
      <c r="P95" s="100">
        <v>0.01347222222222222</v>
      </c>
      <c r="Q95" s="101"/>
      <c r="R95" s="102">
        <f t="shared" si="4"/>
        <v>0.012777777777777777</v>
      </c>
      <c r="S95" s="98">
        <f t="shared" si="5"/>
        <v>0.013451967592592592</v>
      </c>
    </row>
    <row r="96" ht="12" thickBot="1"/>
    <row r="97" spans="1:20" s="81" customFormat="1" ht="12" thickBot="1">
      <c r="A97" s="130" t="s">
        <v>274</v>
      </c>
      <c r="B97" s="79"/>
      <c r="F97" s="79"/>
      <c r="I97" s="79"/>
      <c r="J97" s="79"/>
      <c r="K97" s="142" t="s">
        <v>1</v>
      </c>
      <c r="L97" s="143"/>
      <c r="M97" s="79"/>
      <c r="N97" s="79"/>
      <c r="O97" s="79"/>
      <c r="P97" s="79"/>
      <c r="Q97" s="79"/>
      <c r="R97" s="79"/>
      <c r="S97" s="79"/>
      <c r="T97" s="79"/>
    </row>
    <row r="98" spans="1:20" s="81" customFormat="1" ht="12" thickBot="1">
      <c r="A98" s="104" t="s">
        <v>2</v>
      </c>
      <c r="B98" s="105" t="s">
        <v>3</v>
      </c>
      <c r="C98" s="106" t="s">
        <v>4</v>
      </c>
      <c r="D98" s="106" t="s">
        <v>5</v>
      </c>
      <c r="E98" s="106" t="s">
        <v>6</v>
      </c>
      <c r="F98" s="105" t="s">
        <v>7</v>
      </c>
      <c r="G98" s="106" t="s">
        <v>8</v>
      </c>
      <c r="H98" s="107" t="s">
        <v>9</v>
      </c>
      <c r="I98" s="104" t="s">
        <v>10</v>
      </c>
      <c r="J98" s="108" t="s">
        <v>11</v>
      </c>
      <c r="K98" s="144" t="s">
        <v>12</v>
      </c>
      <c r="L98" s="145" t="s">
        <v>13</v>
      </c>
      <c r="M98" s="109" t="s">
        <v>14</v>
      </c>
      <c r="N98" s="105" t="s">
        <v>15</v>
      </c>
      <c r="O98" s="110" t="s">
        <v>16</v>
      </c>
      <c r="P98" s="104" t="s">
        <v>20</v>
      </c>
      <c r="Q98" s="108" t="s">
        <v>21</v>
      </c>
      <c r="R98" s="79"/>
      <c r="S98" s="79"/>
      <c r="T98" s="79"/>
    </row>
    <row r="99" spans="1:17" ht="11.25">
      <c r="A99" s="111">
        <v>1</v>
      </c>
      <c r="B99" s="112">
        <v>74</v>
      </c>
      <c r="C99" s="68" t="s">
        <v>275</v>
      </c>
      <c r="D99" s="68" t="s">
        <v>276</v>
      </c>
      <c r="E99" s="68"/>
      <c r="F99" s="112">
        <v>26</v>
      </c>
      <c r="G99" s="68" t="s">
        <v>277</v>
      </c>
      <c r="H99" s="70" t="s">
        <v>26</v>
      </c>
      <c r="I99" s="113">
        <v>3</v>
      </c>
      <c r="J99" s="119">
        <v>0.030879629629629632</v>
      </c>
      <c r="K99" s="146"/>
      <c r="L99" s="147"/>
      <c r="M99" s="115">
        <v>0.011157407407407408</v>
      </c>
      <c r="N99" s="116">
        <v>0.00986111111111111</v>
      </c>
      <c r="O99" s="117">
        <v>0.009849537037037037</v>
      </c>
      <c r="P99" s="118">
        <f aca="true" t="shared" si="6" ref="P99:P104">MIN(M99:O99)</f>
        <v>0.009849537037037037</v>
      </c>
      <c r="Q99" s="119">
        <f aca="true" t="shared" si="7" ref="Q99:Q104">AVERAGE(M99:O99)</f>
        <v>0.010289351851851853</v>
      </c>
    </row>
    <row r="100" spans="1:17" ht="11.25">
      <c r="A100" s="89">
        <v>2</v>
      </c>
      <c r="B100" s="45">
        <v>55</v>
      </c>
      <c r="C100" s="47" t="s">
        <v>278</v>
      </c>
      <c r="D100" s="47"/>
      <c r="E100" s="47"/>
      <c r="F100" s="45">
        <v>20</v>
      </c>
      <c r="G100" s="47"/>
      <c r="H100" s="71" t="s">
        <v>36</v>
      </c>
      <c r="I100" s="90">
        <v>3</v>
      </c>
      <c r="J100" s="96">
        <v>0.03241898148148148</v>
      </c>
      <c r="K100" s="138">
        <v>0.0015393518518518519</v>
      </c>
      <c r="L100" s="139">
        <v>0.0015393518518518519</v>
      </c>
      <c r="M100" s="92">
        <v>0.011736111111111109</v>
      </c>
      <c r="N100" s="93">
        <v>0.0103125</v>
      </c>
      <c r="O100" s="94">
        <v>0.010358796296296295</v>
      </c>
      <c r="P100" s="95">
        <f t="shared" si="6"/>
        <v>0.0103125</v>
      </c>
      <c r="Q100" s="96">
        <f t="shared" si="7"/>
        <v>0.010802469135802469</v>
      </c>
    </row>
    <row r="101" spans="1:17" ht="11.25">
      <c r="A101" s="89">
        <v>3</v>
      </c>
      <c r="B101" s="45">
        <v>75</v>
      </c>
      <c r="C101" s="47" t="s">
        <v>279</v>
      </c>
      <c r="D101" s="47" t="s">
        <v>280</v>
      </c>
      <c r="E101" s="47"/>
      <c r="F101" s="45">
        <v>26</v>
      </c>
      <c r="G101" s="47" t="s">
        <v>65</v>
      </c>
      <c r="H101" s="71" t="s">
        <v>142</v>
      </c>
      <c r="I101" s="90">
        <v>3</v>
      </c>
      <c r="J101" s="96">
        <v>0.034618055555555555</v>
      </c>
      <c r="K101" s="138">
        <v>0.0037384259259259263</v>
      </c>
      <c r="L101" s="139">
        <v>0.002199074074074074</v>
      </c>
      <c r="M101" s="92">
        <v>0.011921296296296298</v>
      </c>
      <c r="N101" s="93">
        <v>0.011157407407407408</v>
      </c>
      <c r="O101" s="94">
        <v>0.011539351851851851</v>
      </c>
      <c r="P101" s="95">
        <f t="shared" si="6"/>
        <v>0.011157407407407408</v>
      </c>
      <c r="Q101" s="96">
        <f t="shared" si="7"/>
        <v>0.011539351851851851</v>
      </c>
    </row>
    <row r="102" spans="1:17" ht="11.25">
      <c r="A102" s="56">
        <v>4</v>
      </c>
      <c r="B102" s="45">
        <v>79</v>
      </c>
      <c r="C102" s="47" t="s">
        <v>281</v>
      </c>
      <c r="D102" s="47" t="s">
        <v>282</v>
      </c>
      <c r="E102" s="47"/>
      <c r="F102" s="45">
        <v>35</v>
      </c>
      <c r="G102" s="47" t="s">
        <v>190</v>
      </c>
      <c r="H102" s="71" t="s">
        <v>26</v>
      </c>
      <c r="I102" s="90">
        <v>3</v>
      </c>
      <c r="J102" s="96">
        <v>0.035590277777777776</v>
      </c>
      <c r="K102" s="138">
        <v>0.004710648148148148</v>
      </c>
      <c r="L102" s="139">
        <v>0.0009722222222222221</v>
      </c>
      <c r="M102" s="92">
        <v>0.0121875</v>
      </c>
      <c r="N102" s="93">
        <v>0.012002314814814815</v>
      </c>
      <c r="O102" s="94">
        <v>0.011400462962962965</v>
      </c>
      <c r="P102" s="95">
        <f t="shared" si="6"/>
        <v>0.011400462962962965</v>
      </c>
      <c r="Q102" s="96">
        <f t="shared" si="7"/>
        <v>0.011863425925925928</v>
      </c>
    </row>
    <row r="103" spans="1:17" ht="11.25">
      <c r="A103" s="56">
        <v>5</v>
      </c>
      <c r="B103" s="45">
        <v>197</v>
      </c>
      <c r="C103" s="47" t="s">
        <v>283</v>
      </c>
      <c r="D103" s="47"/>
      <c r="E103" s="47" t="s">
        <v>284</v>
      </c>
      <c r="F103" s="45">
        <v>14</v>
      </c>
      <c r="G103" s="47"/>
      <c r="H103" s="71" t="s">
        <v>26</v>
      </c>
      <c r="I103" s="90">
        <v>3</v>
      </c>
      <c r="J103" s="96">
        <v>0.04061342592592593</v>
      </c>
      <c r="K103" s="138">
        <v>0.009733796296296298</v>
      </c>
      <c r="L103" s="139">
        <v>0.005023148148148148</v>
      </c>
      <c r="M103" s="92">
        <v>0.010902777777777777</v>
      </c>
      <c r="N103" s="93">
        <v>0.008472222222222221</v>
      </c>
      <c r="O103" s="94">
        <v>0.021238425925925924</v>
      </c>
      <c r="P103" s="95">
        <f t="shared" si="6"/>
        <v>0.008472222222222221</v>
      </c>
      <c r="Q103" s="96">
        <f t="shared" si="7"/>
        <v>0.013537808641975306</v>
      </c>
    </row>
    <row r="104" spans="1:17" ht="12" thickBot="1">
      <c r="A104" s="58">
        <v>6</v>
      </c>
      <c r="B104" s="76">
        <v>76</v>
      </c>
      <c r="C104" s="60" t="s">
        <v>285</v>
      </c>
      <c r="D104" s="60"/>
      <c r="E104" s="60" t="s">
        <v>140</v>
      </c>
      <c r="F104" s="76">
        <v>21</v>
      </c>
      <c r="G104" s="60" t="s">
        <v>286</v>
      </c>
      <c r="H104" s="72" t="s">
        <v>142</v>
      </c>
      <c r="I104" s="97">
        <v>3</v>
      </c>
      <c r="J104" s="121">
        <v>0.04179398148148148</v>
      </c>
      <c r="K104" s="148">
        <v>0.01091435185185185</v>
      </c>
      <c r="L104" s="149">
        <v>0.0011805555555555556</v>
      </c>
      <c r="M104" s="99">
        <v>0.014201388888888888</v>
      </c>
      <c r="N104" s="100">
        <v>0.013530092592592594</v>
      </c>
      <c r="O104" s="101">
        <v>0.0140625</v>
      </c>
      <c r="P104" s="102">
        <f t="shared" si="6"/>
        <v>0.013530092592592594</v>
      </c>
      <c r="Q104" s="98">
        <f t="shared" si="7"/>
        <v>0.013931327160493827</v>
      </c>
    </row>
    <row r="105" ht="12" thickBot="1"/>
    <row r="106" spans="1:20" s="81" customFormat="1" ht="12" thickBot="1">
      <c r="A106" s="131" t="s">
        <v>287</v>
      </c>
      <c r="B106" s="79"/>
      <c r="F106" s="79"/>
      <c r="I106" s="79"/>
      <c r="J106" s="79"/>
      <c r="K106" s="142" t="s">
        <v>1</v>
      </c>
      <c r="L106" s="143"/>
      <c r="M106" s="79"/>
      <c r="N106" s="79"/>
      <c r="O106" s="79"/>
      <c r="P106" s="79"/>
      <c r="Q106" s="79"/>
      <c r="R106" s="79"/>
      <c r="S106" s="79"/>
      <c r="T106" s="79"/>
    </row>
    <row r="107" spans="1:20" s="81" customFormat="1" ht="12" thickBot="1">
      <c r="A107" s="104" t="s">
        <v>2</v>
      </c>
      <c r="B107" s="105" t="s">
        <v>3</v>
      </c>
      <c r="C107" s="106" t="s">
        <v>4</v>
      </c>
      <c r="D107" s="106" t="s">
        <v>5</v>
      </c>
      <c r="E107" s="106" t="s">
        <v>6</v>
      </c>
      <c r="F107" s="105" t="s">
        <v>7</v>
      </c>
      <c r="G107" s="106" t="s">
        <v>8</v>
      </c>
      <c r="H107" s="107" t="s">
        <v>9</v>
      </c>
      <c r="I107" s="104" t="s">
        <v>10</v>
      </c>
      <c r="J107" s="108" t="s">
        <v>11</v>
      </c>
      <c r="K107" s="144" t="s">
        <v>12</v>
      </c>
      <c r="L107" s="145" t="s">
        <v>13</v>
      </c>
      <c r="M107" s="109" t="s">
        <v>14</v>
      </c>
      <c r="N107" s="110" t="s">
        <v>15</v>
      </c>
      <c r="O107" s="104" t="s">
        <v>20</v>
      </c>
      <c r="P107" s="108" t="s">
        <v>21</v>
      </c>
      <c r="Q107" s="79"/>
      <c r="R107" s="79"/>
      <c r="S107" s="79"/>
      <c r="T107" s="79"/>
    </row>
    <row r="108" spans="1:16" ht="11.25">
      <c r="A108" s="111">
        <v>1</v>
      </c>
      <c r="B108" s="112">
        <v>180</v>
      </c>
      <c r="C108" s="68" t="s">
        <v>288</v>
      </c>
      <c r="D108" s="68"/>
      <c r="E108" s="68" t="s">
        <v>289</v>
      </c>
      <c r="F108" s="112">
        <v>16</v>
      </c>
      <c r="G108" s="68" t="s">
        <v>290</v>
      </c>
      <c r="H108" s="70" t="s">
        <v>26</v>
      </c>
      <c r="I108" s="113">
        <v>2</v>
      </c>
      <c r="J108" s="119">
        <v>0.018877314814814816</v>
      </c>
      <c r="K108" s="152"/>
      <c r="L108" s="153"/>
      <c r="M108" s="115">
        <v>0.009988425925925927</v>
      </c>
      <c r="N108" s="117">
        <v>0.008888888888888889</v>
      </c>
      <c r="O108" s="118">
        <f aca="true" t="shared" si="8" ref="O108:O125">MIN(M108:N108)</f>
        <v>0.008888888888888889</v>
      </c>
      <c r="P108" s="119">
        <f aca="true" t="shared" si="9" ref="P108:P125">AVERAGE(M108:N108)</f>
        <v>0.009438657407407408</v>
      </c>
    </row>
    <row r="109" spans="1:16" ht="11.25">
      <c r="A109" s="89">
        <v>2</v>
      </c>
      <c r="B109" s="45">
        <v>185</v>
      </c>
      <c r="C109" s="47" t="s">
        <v>291</v>
      </c>
      <c r="D109" s="47"/>
      <c r="E109" s="47" t="s">
        <v>289</v>
      </c>
      <c r="F109" s="45">
        <v>13</v>
      </c>
      <c r="G109" s="47" t="s">
        <v>206</v>
      </c>
      <c r="H109" s="71" t="s">
        <v>26</v>
      </c>
      <c r="I109" s="90">
        <v>2</v>
      </c>
      <c r="J109" s="96">
        <v>0.01888888888888889</v>
      </c>
      <c r="K109" s="138">
        <v>1.1574074074074073E-05</v>
      </c>
      <c r="L109" s="139">
        <v>1.1574074074074073E-05</v>
      </c>
      <c r="M109" s="92">
        <v>0.01</v>
      </c>
      <c r="N109" s="94">
        <v>0.008888888888888889</v>
      </c>
      <c r="O109" s="95">
        <f t="shared" si="8"/>
        <v>0.008888888888888889</v>
      </c>
      <c r="P109" s="96">
        <f t="shared" si="9"/>
        <v>0.009444444444444445</v>
      </c>
    </row>
    <row r="110" spans="1:16" ht="11.25">
      <c r="A110" s="89">
        <v>3</v>
      </c>
      <c r="B110" s="45">
        <v>179</v>
      </c>
      <c r="C110" s="47" t="s">
        <v>292</v>
      </c>
      <c r="D110" s="47"/>
      <c r="E110" s="47" t="s">
        <v>289</v>
      </c>
      <c r="F110" s="45">
        <v>14</v>
      </c>
      <c r="G110" s="47" t="s">
        <v>290</v>
      </c>
      <c r="H110" s="71" t="s">
        <v>26</v>
      </c>
      <c r="I110" s="90">
        <v>2</v>
      </c>
      <c r="J110" s="96">
        <v>0.018912037037037036</v>
      </c>
      <c r="K110" s="138">
        <v>3.472222222222222E-05</v>
      </c>
      <c r="L110" s="139">
        <v>2.3148148148148147E-05</v>
      </c>
      <c r="M110" s="92">
        <v>0.009976851851851853</v>
      </c>
      <c r="N110" s="94">
        <v>0.008935185185185187</v>
      </c>
      <c r="O110" s="95">
        <f t="shared" si="8"/>
        <v>0.008935185185185187</v>
      </c>
      <c r="P110" s="96">
        <f t="shared" si="9"/>
        <v>0.00945601851851852</v>
      </c>
    </row>
    <row r="111" spans="1:16" ht="11.25">
      <c r="A111" s="56">
        <v>4</v>
      </c>
      <c r="B111" s="45">
        <v>186</v>
      </c>
      <c r="C111" s="47" t="s">
        <v>293</v>
      </c>
      <c r="D111" s="47"/>
      <c r="E111" s="47" t="s">
        <v>289</v>
      </c>
      <c r="F111" s="45">
        <v>12</v>
      </c>
      <c r="G111" s="47" t="s">
        <v>290</v>
      </c>
      <c r="H111" s="71" t="s">
        <v>26</v>
      </c>
      <c r="I111" s="90">
        <v>2</v>
      </c>
      <c r="J111" s="96">
        <v>0.018935185185185183</v>
      </c>
      <c r="K111" s="138">
        <v>6.944444444444444E-05</v>
      </c>
      <c r="L111" s="139">
        <v>3.472222222222222E-05</v>
      </c>
      <c r="M111" s="92">
        <v>0.010011574074074074</v>
      </c>
      <c r="N111" s="94">
        <v>0.008923611111111111</v>
      </c>
      <c r="O111" s="95">
        <f t="shared" si="8"/>
        <v>0.008923611111111111</v>
      </c>
      <c r="P111" s="96">
        <f t="shared" si="9"/>
        <v>0.009467592592592593</v>
      </c>
    </row>
    <row r="112" spans="1:16" ht="11.25">
      <c r="A112" s="56">
        <v>5</v>
      </c>
      <c r="B112" s="45">
        <v>183</v>
      </c>
      <c r="C112" s="47" t="s">
        <v>294</v>
      </c>
      <c r="D112" s="47"/>
      <c r="E112" s="47" t="s">
        <v>289</v>
      </c>
      <c r="F112" s="45">
        <v>14</v>
      </c>
      <c r="G112" s="47" t="s">
        <v>290</v>
      </c>
      <c r="H112" s="71" t="s">
        <v>26</v>
      </c>
      <c r="I112" s="90">
        <v>2</v>
      </c>
      <c r="J112" s="96">
        <v>0.01951388888888889</v>
      </c>
      <c r="K112" s="138">
        <v>0.000636574074074074</v>
      </c>
      <c r="L112" s="139">
        <v>0.0005671296296296296</v>
      </c>
      <c r="M112" s="92">
        <v>0.010034722222222221</v>
      </c>
      <c r="N112" s="94">
        <v>0.009479166666666667</v>
      </c>
      <c r="O112" s="95">
        <f t="shared" si="8"/>
        <v>0.009479166666666667</v>
      </c>
      <c r="P112" s="96">
        <f t="shared" si="9"/>
        <v>0.009756944444444443</v>
      </c>
    </row>
    <row r="113" spans="1:16" ht="11.25">
      <c r="A113" s="56">
        <v>6</v>
      </c>
      <c r="B113" s="45">
        <v>187</v>
      </c>
      <c r="C113" s="47" t="s">
        <v>295</v>
      </c>
      <c r="D113" s="47"/>
      <c r="E113" s="47" t="s">
        <v>289</v>
      </c>
      <c r="F113" s="45">
        <v>13</v>
      </c>
      <c r="G113" s="47" t="s">
        <v>290</v>
      </c>
      <c r="H113" s="71" t="s">
        <v>26</v>
      </c>
      <c r="I113" s="90">
        <v>2</v>
      </c>
      <c r="J113" s="96">
        <v>0.019525462962962963</v>
      </c>
      <c r="K113" s="138">
        <v>0.0006481481481481481</v>
      </c>
      <c r="L113" s="139">
        <v>1.1574074074074073E-05</v>
      </c>
      <c r="M113" s="92">
        <v>0.010034722222222221</v>
      </c>
      <c r="N113" s="94">
        <v>0.00949074074074074</v>
      </c>
      <c r="O113" s="95">
        <f t="shared" si="8"/>
        <v>0.00949074074074074</v>
      </c>
      <c r="P113" s="96">
        <f t="shared" si="9"/>
        <v>0.00976273148148148</v>
      </c>
    </row>
    <row r="114" spans="1:16" ht="11.25">
      <c r="A114" s="56">
        <v>7</v>
      </c>
      <c r="B114" s="45">
        <v>181</v>
      </c>
      <c r="C114" s="47" t="s">
        <v>296</v>
      </c>
      <c r="D114" s="47"/>
      <c r="E114" s="47" t="s">
        <v>289</v>
      </c>
      <c r="F114" s="45">
        <v>14</v>
      </c>
      <c r="G114" s="47" t="s">
        <v>297</v>
      </c>
      <c r="H114" s="71" t="s">
        <v>26</v>
      </c>
      <c r="I114" s="90">
        <v>2</v>
      </c>
      <c r="J114" s="96">
        <v>0.019710648148148147</v>
      </c>
      <c r="K114" s="138">
        <v>0.0008333333333333334</v>
      </c>
      <c r="L114" s="139">
        <v>0.00018518518518518518</v>
      </c>
      <c r="M114" s="92">
        <v>0.010046296296296296</v>
      </c>
      <c r="N114" s="94">
        <v>0.009652777777777777</v>
      </c>
      <c r="O114" s="95">
        <f t="shared" si="8"/>
        <v>0.009652777777777777</v>
      </c>
      <c r="P114" s="96">
        <f t="shared" si="9"/>
        <v>0.009849537037037037</v>
      </c>
    </row>
    <row r="115" spans="1:16" ht="11.25">
      <c r="A115" s="56">
        <v>8</v>
      </c>
      <c r="B115" s="45">
        <v>194</v>
      </c>
      <c r="C115" s="47" t="s">
        <v>298</v>
      </c>
      <c r="D115" s="47"/>
      <c r="E115" s="47" t="s">
        <v>284</v>
      </c>
      <c r="F115" s="45">
        <v>13</v>
      </c>
      <c r="G115" s="47"/>
      <c r="H115" s="71" t="s">
        <v>26</v>
      </c>
      <c r="I115" s="90">
        <v>2</v>
      </c>
      <c r="J115" s="96">
        <v>0.019768518518518515</v>
      </c>
      <c r="K115" s="138">
        <v>0.0009027777777777778</v>
      </c>
      <c r="L115" s="139">
        <v>6.944444444444444E-05</v>
      </c>
      <c r="M115" s="92">
        <v>0.010046296296296296</v>
      </c>
      <c r="N115" s="94">
        <v>0.009722222222222222</v>
      </c>
      <c r="O115" s="95">
        <f t="shared" si="8"/>
        <v>0.009722222222222222</v>
      </c>
      <c r="P115" s="96">
        <f t="shared" si="9"/>
        <v>0.00988425925925926</v>
      </c>
    </row>
    <row r="116" spans="1:16" ht="11.25">
      <c r="A116" s="56">
        <v>9</v>
      </c>
      <c r="B116" s="45">
        <v>182</v>
      </c>
      <c r="C116" s="47" t="s">
        <v>299</v>
      </c>
      <c r="D116" s="47"/>
      <c r="E116" s="47" t="s">
        <v>289</v>
      </c>
      <c r="F116" s="45">
        <v>13</v>
      </c>
      <c r="G116" s="47" t="s">
        <v>300</v>
      </c>
      <c r="H116" s="71" t="s">
        <v>26</v>
      </c>
      <c r="I116" s="90">
        <v>2</v>
      </c>
      <c r="J116" s="96">
        <v>0.022847222222222224</v>
      </c>
      <c r="K116" s="138">
        <v>0.003969907407407407</v>
      </c>
      <c r="L116" s="139">
        <v>0.0030671296296296297</v>
      </c>
      <c r="M116" s="92">
        <v>0.011574074074074075</v>
      </c>
      <c r="N116" s="94">
        <v>0.011261574074074071</v>
      </c>
      <c r="O116" s="95">
        <f t="shared" si="8"/>
        <v>0.011261574074074071</v>
      </c>
      <c r="P116" s="96">
        <f t="shared" si="9"/>
        <v>0.011417824074074073</v>
      </c>
    </row>
    <row r="117" spans="1:16" ht="11.25">
      <c r="A117" s="56">
        <v>10</v>
      </c>
      <c r="B117" s="45">
        <v>189</v>
      </c>
      <c r="C117" s="47" t="s">
        <v>301</v>
      </c>
      <c r="D117" s="47"/>
      <c r="E117" s="47" t="s">
        <v>289</v>
      </c>
      <c r="F117" s="45">
        <v>12</v>
      </c>
      <c r="G117" s="47" t="s">
        <v>302</v>
      </c>
      <c r="H117" s="71" t="s">
        <v>26</v>
      </c>
      <c r="I117" s="90">
        <v>2</v>
      </c>
      <c r="J117" s="96">
        <v>0.023113425925925926</v>
      </c>
      <c r="K117" s="138">
        <v>0.004236111111111111</v>
      </c>
      <c r="L117" s="139">
        <v>0.0002662037037037037</v>
      </c>
      <c r="M117" s="92">
        <v>0.010902777777777777</v>
      </c>
      <c r="N117" s="94">
        <v>0.012210648148148146</v>
      </c>
      <c r="O117" s="95">
        <f t="shared" si="8"/>
        <v>0.010902777777777777</v>
      </c>
      <c r="P117" s="96">
        <f t="shared" si="9"/>
        <v>0.011556712962962961</v>
      </c>
    </row>
    <row r="118" spans="1:16" ht="11.25">
      <c r="A118" s="56">
        <v>11</v>
      </c>
      <c r="B118" s="45">
        <v>188</v>
      </c>
      <c r="C118" s="47" t="s">
        <v>303</v>
      </c>
      <c r="D118" s="47"/>
      <c r="E118" s="47" t="s">
        <v>289</v>
      </c>
      <c r="F118" s="45">
        <v>13</v>
      </c>
      <c r="G118" s="47" t="s">
        <v>290</v>
      </c>
      <c r="H118" s="71" t="s">
        <v>26</v>
      </c>
      <c r="I118" s="90">
        <v>2</v>
      </c>
      <c r="J118" s="96">
        <v>0.02349537037037037</v>
      </c>
      <c r="K118" s="138">
        <v>0.004618055555555556</v>
      </c>
      <c r="L118" s="139">
        <v>0.00038194444444444446</v>
      </c>
      <c r="M118" s="92">
        <v>0.012129629629629629</v>
      </c>
      <c r="N118" s="94">
        <v>0.01136574074074074</v>
      </c>
      <c r="O118" s="95">
        <f t="shared" si="8"/>
        <v>0.01136574074074074</v>
      </c>
      <c r="P118" s="96">
        <f t="shared" si="9"/>
        <v>0.011747685185185184</v>
      </c>
    </row>
    <row r="119" spans="1:16" ht="11.25">
      <c r="A119" s="56">
        <v>12</v>
      </c>
      <c r="B119" s="45">
        <v>192</v>
      </c>
      <c r="C119" s="47" t="s">
        <v>304</v>
      </c>
      <c r="D119" s="47"/>
      <c r="E119" s="47" t="s">
        <v>289</v>
      </c>
      <c r="F119" s="45">
        <v>12</v>
      </c>
      <c r="G119" s="47"/>
      <c r="H119" s="71" t="s">
        <v>26</v>
      </c>
      <c r="I119" s="90">
        <v>2</v>
      </c>
      <c r="J119" s="96">
        <v>0.024085648148148148</v>
      </c>
      <c r="K119" s="138">
        <v>0.005208333333333333</v>
      </c>
      <c r="L119" s="139">
        <v>0.0005902777777777778</v>
      </c>
      <c r="M119" s="92">
        <v>0.012141203703703704</v>
      </c>
      <c r="N119" s="94">
        <v>0.011932870370370371</v>
      </c>
      <c r="O119" s="95">
        <f t="shared" si="8"/>
        <v>0.011932870370370371</v>
      </c>
      <c r="P119" s="96">
        <f t="shared" si="9"/>
        <v>0.012037037037037037</v>
      </c>
    </row>
    <row r="120" spans="1:16" ht="11.25">
      <c r="A120" s="56">
        <v>13</v>
      </c>
      <c r="B120" s="45">
        <v>184</v>
      </c>
      <c r="C120" s="47" t="s">
        <v>305</v>
      </c>
      <c r="D120" s="47"/>
      <c r="E120" s="47" t="s">
        <v>289</v>
      </c>
      <c r="F120" s="45">
        <v>14</v>
      </c>
      <c r="G120" s="47" t="s">
        <v>300</v>
      </c>
      <c r="H120" s="71" t="s">
        <v>26</v>
      </c>
      <c r="I120" s="90">
        <v>2</v>
      </c>
      <c r="J120" s="96">
        <v>0.02478009259259259</v>
      </c>
      <c r="K120" s="138">
        <v>0.005914351851851852</v>
      </c>
      <c r="L120" s="139">
        <v>0.0006944444444444445</v>
      </c>
      <c r="M120" s="92">
        <v>0.012048611111111112</v>
      </c>
      <c r="N120" s="94">
        <v>0.01273148148148148</v>
      </c>
      <c r="O120" s="95">
        <f t="shared" si="8"/>
        <v>0.012048611111111112</v>
      </c>
      <c r="P120" s="96">
        <f t="shared" si="9"/>
        <v>0.012390046296296297</v>
      </c>
    </row>
    <row r="121" spans="1:16" ht="11.25">
      <c r="A121" s="56">
        <v>14</v>
      </c>
      <c r="B121" s="45">
        <v>191</v>
      </c>
      <c r="C121" s="47" t="s">
        <v>306</v>
      </c>
      <c r="D121" s="47"/>
      <c r="E121" s="47" t="s">
        <v>289</v>
      </c>
      <c r="F121" s="45">
        <v>11</v>
      </c>
      <c r="G121" s="47" t="s">
        <v>206</v>
      </c>
      <c r="H121" s="71" t="s">
        <v>26</v>
      </c>
      <c r="I121" s="90">
        <v>2</v>
      </c>
      <c r="J121" s="96">
        <v>0.024814814814814817</v>
      </c>
      <c r="K121" s="138">
        <v>0.0059375</v>
      </c>
      <c r="L121" s="139">
        <v>3.472222222222222E-05</v>
      </c>
      <c r="M121" s="92">
        <v>0.012314814814814815</v>
      </c>
      <c r="N121" s="94">
        <v>0.0125</v>
      </c>
      <c r="O121" s="95">
        <f t="shared" si="8"/>
        <v>0.012314814814814815</v>
      </c>
      <c r="P121" s="96">
        <f t="shared" si="9"/>
        <v>0.012407407407407409</v>
      </c>
    </row>
    <row r="122" spans="1:16" ht="11.25">
      <c r="A122" s="56">
        <v>15</v>
      </c>
      <c r="B122" s="45">
        <v>193</v>
      </c>
      <c r="C122" s="47" t="s">
        <v>307</v>
      </c>
      <c r="D122" s="47"/>
      <c r="E122" s="47" t="s">
        <v>289</v>
      </c>
      <c r="F122" s="45">
        <v>14</v>
      </c>
      <c r="G122" s="47" t="s">
        <v>300</v>
      </c>
      <c r="H122" s="71" t="s">
        <v>26</v>
      </c>
      <c r="I122" s="90">
        <v>2</v>
      </c>
      <c r="J122" s="96">
        <v>0.025925925925925925</v>
      </c>
      <c r="K122" s="138">
        <v>0.007060185185185184</v>
      </c>
      <c r="L122" s="139">
        <v>0.0011111111111111111</v>
      </c>
      <c r="M122" s="92">
        <v>0.01269675925925926</v>
      </c>
      <c r="N122" s="94">
        <v>0.013229166666666667</v>
      </c>
      <c r="O122" s="95">
        <f t="shared" si="8"/>
        <v>0.01269675925925926</v>
      </c>
      <c r="P122" s="96">
        <f t="shared" si="9"/>
        <v>0.012962962962962964</v>
      </c>
    </row>
    <row r="123" spans="1:16" ht="11.25">
      <c r="A123" s="56">
        <v>16</v>
      </c>
      <c r="B123" s="45">
        <v>190</v>
      </c>
      <c r="C123" s="47" t="s">
        <v>308</v>
      </c>
      <c r="D123" s="47"/>
      <c r="E123" s="47" t="s">
        <v>289</v>
      </c>
      <c r="F123" s="45">
        <v>12</v>
      </c>
      <c r="G123" s="47" t="s">
        <v>300</v>
      </c>
      <c r="H123" s="71" t="s">
        <v>26</v>
      </c>
      <c r="I123" s="90">
        <v>2</v>
      </c>
      <c r="J123" s="96">
        <v>0.02820601851851852</v>
      </c>
      <c r="K123" s="138">
        <v>0.009328703703703704</v>
      </c>
      <c r="L123" s="139">
        <v>0.0022800925925925927</v>
      </c>
      <c r="M123" s="92">
        <v>0.012743055555555556</v>
      </c>
      <c r="N123" s="94">
        <v>0.015462962962962963</v>
      </c>
      <c r="O123" s="95">
        <f t="shared" si="8"/>
        <v>0.012743055555555556</v>
      </c>
      <c r="P123" s="96">
        <f t="shared" si="9"/>
        <v>0.01410300925925926</v>
      </c>
    </row>
    <row r="124" spans="1:16" ht="11.25">
      <c r="A124" s="56">
        <v>17</v>
      </c>
      <c r="B124" s="45">
        <v>195</v>
      </c>
      <c r="C124" s="47" t="s">
        <v>309</v>
      </c>
      <c r="D124" s="47"/>
      <c r="E124" s="47" t="s">
        <v>284</v>
      </c>
      <c r="F124" s="45">
        <v>14</v>
      </c>
      <c r="G124" s="47"/>
      <c r="H124" s="71" t="s">
        <v>26</v>
      </c>
      <c r="I124" s="90">
        <v>2</v>
      </c>
      <c r="J124" s="96">
        <v>0.030972222222222224</v>
      </c>
      <c r="K124" s="138">
        <v>0.012094907407407408</v>
      </c>
      <c r="L124" s="139">
        <v>0.0027662037037037034</v>
      </c>
      <c r="M124" s="92">
        <v>0.014444444444444446</v>
      </c>
      <c r="N124" s="94">
        <v>0.016527777777777777</v>
      </c>
      <c r="O124" s="95">
        <f t="shared" si="8"/>
        <v>0.014444444444444446</v>
      </c>
      <c r="P124" s="96">
        <f t="shared" si="9"/>
        <v>0.01548611111111111</v>
      </c>
    </row>
    <row r="125" spans="1:16" ht="12" thickBot="1">
      <c r="A125" s="58">
        <v>18</v>
      </c>
      <c r="B125" s="76">
        <v>196</v>
      </c>
      <c r="C125" s="60" t="s">
        <v>310</v>
      </c>
      <c r="D125" s="60"/>
      <c r="E125" s="60" t="s">
        <v>284</v>
      </c>
      <c r="F125" s="76">
        <v>13</v>
      </c>
      <c r="G125" s="60"/>
      <c r="H125" s="72" t="s">
        <v>26</v>
      </c>
      <c r="I125" s="97">
        <v>2</v>
      </c>
      <c r="J125" s="98">
        <v>0.03329861111111111</v>
      </c>
      <c r="K125" s="148">
        <v>0.014421296296296295</v>
      </c>
      <c r="L125" s="149">
        <v>0.0023263888888888887</v>
      </c>
      <c r="M125" s="99">
        <v>0.014421296296296295</v>
      </c>
      <c r="N125" s="101">
        <v>0.018877314814814816</v>
      </c>
      <c r="O125" s="102">
        <f t="shared" si="8"/>
        <v>0.014421296296296295</v>
      </c>
      <c r="P125" s="98">
        <f t="shared" si="9"/>
        <v>0.016649305555555556</v>
      </c>
    </row>
  </sheetData>
  <mergeCells count="6">
    <mergeCell ref="K28:L28"/>
    <mergeCell ref="K2:L2"/>
    <mergeCell ref="K106:L106"/>
    <mergeCell ref="K97:L97"/>
    <mergeCell ref="K85:L85"/>
    <mergeCell ref="K34:L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6.125" style="154" bestFit="1" customWidth="1"/>
    <col min="2" max="2" width="18.25390625" style="155" bestFit="1" customWidth="1"/>
    <col min="3" max="3" width="7.125" style="156" bestFit="1" customWidth="1"/>
    <col min="4" max="4" width="6.125" style="154" bestFit="1" customWidth="1"/>
    <col min="5" max="5" width="18.25390625" style="155" bestFit="1" customWidth="1"/>
    <col min="6" max="6" width="7.125" style="156" bestFit="1" customWidth="1"/>
    <col min="7" max="7" width="6.125" style="154" bestFit="1" customWidth="1"/>
    <col min="8" max="8" width="18.25390625" style="155" bestFit="1" customWidth="1"/>
    <col min="9" max="9" width="7.875" style="156" bestFit="1" customWidth="1"/>
    <col min="10" max="10" width="6.125" style="154" bestFit="1" customWidth="1"/>
    <col min="11" max="11" width="18.25390625" style="155" bestFit="1" customWidth="1"/>
    <col min="12" max="12" width="7.125" style="156" bestFit="1" customWidth="1"/>
    <col min="13" max="13" width="6.125" style="154" bestFit="1" customWidth="1"/>
    <col min="14" max="14" width="18.25390625" style="155" bestFit="1" customWidth="1"/>
    <col min="15" max="15" width="7.125" style="156" bestFit="1" customWidth="1"/>
    <col min="16" max="16" width="6.125" style="154" bestFit="1" customWidth="1"/>
    <col min="17" max="17" width="15.25390625" style="155" bestFit="1" customWidth="1"/>
    <col min="18" max="18" width="7.125" style="156" bestFit="1" customWidth="1"/>
    <col min="19" max="16384" width="9.125" style="155" customWidth="1"/>
  </cols>
  <sheetData>
    <row r="2" ht="14.25">
      <c r="A2" s="163" t="s">
        <v>0</v>
      </c>
    </row>
    <row r="3" spans="1:18" s="154" customFormat="1" ht="12">
      <c r="A3" s="157" t="s">
        <v>2</v>
      </c>
      <c r="B3" s="157" t="s">
        <v>14</v>
      </c>
      <c r="C3" s="162" t="s">
        <v>803</v>
      </c>
      <c r="D3" s="160" t="s">
        <v>2</v>
      </c>
      <c r="E3" s="157" t="s">
        <v>15</v>
      </c>
      <c r="F3" s="162" t="s">
        <v>803</v>
      </c>
      <c r="G3" s="160" t="s">
        <v>2</v>
      </c>
      <c r="H3" s="157" t="s">
        <v>16</v>
      </c>
      <c r="I3" s="162" t="s">
        <v>803</v>
      </c>
      <c r="J3" s="160" t="s">
        <v>2</v>
      </c>
      <c r="K3" s="157" t="s">
        <v>17</v>
      </c>
      <c r="L3" s="162" t="s">
        <v>803</v>
      </c>
      <c r="M3" s="160" t="s">
        <v>2</v>
      </c>
      <c r="N3" s="157" t="s">
        <v>18</v>
      </c>
      <c r="O3" s="162" t="s">
        <v>803</v>
      </c>
      <c r="P3" s="160" t="s">
        <v>2</v>
      </c>
      <c r="Q3" s="157" t="s">
        <v>19</v>
      </c>
      <c r="R3" s="157" t="s">
        <v>803</v>
      </c>
    </row>
    <row r="4" spans="1:18" ht="12">
      <c r="A4" s="157" t="s">
        <v>325</v>
      </c>
      <c r="B4" s="158" t="s">
        <v>326</v>
      </c>
      <c r="C4" s="161" t="s">
        <v>327</v>
      </c>
      <c r="D4" s="160" t="s">
        <v>325</v>
      </c>
      <c r="E4" s="158" t="s">
        <v>326</v>
      </c>
      <c r="F4" s="161" t="s">
        <v>328</v>
      </c>
      <c r="G4" s="160" t="s">
        <v>325</v>
      </c>
      <c r="H4" s="158" t="s">
        <v>326</v>
      </c>
      <c r="I4" s="161" t="s">
        <v>329</v>
      </c>
      <c r="J4" s="160" t="s">
        <v>325</v>
      </c>
      <c r="K4" s="158" t="s">
        <v>326</v>
      </c>
      <c r="L4" s="161" t="s">
        <v>330</v>
      </c>
      <c r="M4" s="160" t="s">
        <v>325</v>
      </c>
      <c r="N4" s="158" t="s">
        <v>326</v>
      </c>
      <c r="O4" s="161" t="s">
        <v>331</v>
      </c>
      <c r="P4" s="160" t="s">
        <v>325</v>
      </c>
      <c r="Q4" s="158" t="s">
        <v>326</v>
      </c>
      <c r="R4" s="159" t="s">
        <v>332</v>
      </c>
    </row>
    <row r="5" spans="1:18" ht="12">
      <c r="A5" s="157" t="s">
        <v>333</v>
      </c>
      <c r="B5" s="158" t="s">
        <v>334</v>
      </c>
      <c r="C5" s="161" t="s">
        <v>335</v>
      </c>
      <c r="D5" s="160" t="s">
        <v>333</v>
      </c>
      <c r="E5" s="158" t="s">
        <v>334</v>
      </c>
      <c r="F5" s="161" t="s">
        <v>336</v>
      </c>
      <c r="G5" s="160" t="s">
        <v>333</v>
      </c>
      <c r="H5" s="158" t="s">
        <v>334</v>
      </c>
      <c r="I5" s="161" t="s">
        <v>337</v>
      </c>
      <c r="J5" s="160" t="s">
        <v>333</v>
      </c>
      <c r="K5" s="158" t="s">
        <v>334</v>
      </c>
      <c r="L5" s="161" t="s">
        <v>338</v>
      </c>
      <c r="M5" s="160" t="s">
        <v>333</v>
      </c>
      <c r="N5" s="158" t="s">
        <v>334</v>
      </c>
      <c r="O5" s="161" t="s">
        <v>339</v>
      </c>
      <c r="P5" s="160" t="s">
        <v>333</v>
      </c>
      <c r="Q5" s="158" t="s">
        <v>334</v>
      </c>
      <c r="R5" s="159" t="s">
        <v>340</v>
      </c>
    </row>
    <row r="6" spans="1:18" ht="12">
      <c r="A6" s="157" t="s">
        <v>341</v>
      </c>
      <c r="B6" s="158" t="s">
        <v>342</v>
      </c>
      <c r="C6" s="161" t="s">
        <v>343</v>
      </c>
      <c r="D6" s="160" t="s">
        <v>341</v>
      </c>
      <c r="E6" s="158" t="s">
        <v>342</v>
      </c>
      <c r="F6" s="161" t="s">
        <v>344</v>
      </c>
      <c r="G6" s="160" t="s">
        <v>341</v>
      </c>
      <c r="H6" s="158" t="s">
        <v>342</v>
      </c>
      <c r="I6" s="161" t="s">
        <v>345</v>
      </c>
      <c r="J6" s="160" t="s">
        <v>341</v>
      </c>
      <c r="K6" s="158" t="s">
        <v>342</v>
      </c>
      <c r="L6" s="161" t="s">
        <v>346</v>
      </c>
      <c r="M6" s="160" t="s">
        <v>341</v>
      </c>
      <c r="N6" s="158" t="s">
        <v>342</v>
      </c>
      <c r="O6" s="161" t="s">
        <v>347</v>
      </c>
      <c r="P6" s="160" t="s">
        <v>341</v>
      </c>
      <c r="Q6" s="158" t="s">
        <v>342</v>
      </c>
      <c r="R6" s="159" t="s">
        <v>348</v>
      </c>
    </row>
    <row r="7" spans="1:18" ht="12">
      <c r="A7" s="157" t="s">
        <v>349</v>
      </c>
      <c r="B7" s="158" t="s">
        <v>350</v>
      </c>
      <c r="C7" s="161" t="s">
        <v>351</v>
      </c>
      <c r="D7" s="160" t="s">
        <v>349</v>
      </c>
      <c r="E7" s="158" t="s">
        <v>352</v>
      </c>
      <c r="F7" s="161" t="s">
        <v>353</v>
      </c>
      <c r="G7" s="160" t="s">
        <v>349</v>
      </c>
      <c r="H7" s="158" t="s">
        <v>352</v>
      </c>
      <c r="I7" s="161" t="s">
        <v>354</v>
      </c>
      <c r="J7" s="160" t="s">
        <v>349</v>
      </c>
      <c r="K7" s="158" t="s">
        <v>352</v>
      </c>
      <c r="L7" s="161" t="s">
        <v>355</v>
      </c>
      <c r="M7" s="160" t="s">
        <v>349</v>
      </c>
      <c r="N7" s="158" t="s">
        <v>352</v>
      </c>
      <c r="O7" s="161" t="s">
        <v>356</v>
      </c>
      <c r="P7" s="160" t="s">
        <v>349</v>
      </c>
      <c r="Q7" s="158" t="s">
        <v>352</v>
      </c>
      <c r="R7" s="159" t="s">
        <v>357</v>
      </c>
    </row>
    <row r="8" spans="1:18" ht="12">
      <c r="A8" s="157" t="s">
        <v>358</v>
      </c>
      <c r="B8" s="158" t="s">
        <v>359</v>
      </c>
      <c r="C8" s="161" t="s">
        <v>360</v>
      </c>
      <c r="D8" s="160" t="s">
        <v>358</v>
      </c>
      <c r="E8" s="158" t="s">
        <v>361</v>
      </c>
      <c r="F8" s="161" t="s">
        <v>362</v>
      </c>
      <c r="G8" s="160" t="s">
        <v>358</v>
      </c>
      <c r="H8" s="158" t="s">
        <v>361</v>
      </c>
      <c r="I8" s="161" t="s">
        <v>363</v>
      </c>
      <c r="J8" s="160" t="s">
        <v>358</v>
      </c>
      <c r="K8" s="158" t="s">
        <v>361</v>
      </c>
      <c r="L8" s="161" t="s">
        <v>364</v>
      </c>
      <c r="M8" s="160" t="s">
        <v>358</v>
      </c>
      <c r="N8" s="158" t="s">
        <v>361</v>
      </c>
      <c r="O8" s="161" t="s">
        <v>365</v>
      </c>
      <c r="P8" s="160" t="s">
        <v>358</v>
      </c>
      <c r="Q8" s="158" t="s">
        <v>361</v>
      </c>
      <c r="R8" s="159" t="s">
        <v>366</v>
      </c>
    </row>
    <row r="9" spans="1:18" ht="12">
      <c r="A9" s="157" t="s">
        <v>367</v>
      </c>
      <c r="B9" s="158" t="s">
        <v>352</v>
      </c>
      <c r="C9" s="161" t="s">
        <v>368</v>
      </c>
      <c r="D9" s="160" t="s">
        <v>367</v>
      </c>
      <c r="E9" s="158" t="s">
        <v>359</v>
      </c>
      <c r="F9" s="161" t="s">
        <v>369</v>
      </c>
      <c r="G9" s="160" t="s">
        <v>367</v>
      </c>
      <c r="H9" s="158" t="s">
        <v>370</v>
      </c>
      <c r="I9" s="161" t="s">
        <v>371</v>
      </c>
      <c r="J9" s="160" t="s">
        <v>367</v>
      </c>
      <c r="K9" s="158" t="s">
        <v>370</v>
      </c>
      <c r="L9" s="161" t="s">
        <v>372</v>
      </c>
      <c r="M9" s="160" t="s">
        <v>367</v>
      </c>
      <c r="N9" s="158" t="s">
        <v>370</v>
      </c>
      <c r="O9" s="161" t="s">
        <v>373</v>
      </c>
      <c r="P9" s="160" t="s">
        <v>367</v>
      </c>
      <c r="Q9" s="158" t="s">
        <v>370</v>
      </c>
      <c r="R9" s="159" t="s">
        <v>374</v>
      </c>
    </row>
    <row r="10" spans="1:18" ht="12">
      <c r="A10" s="157" t="s">
        <v>375</v>
      </c>
      <c r="B10" s="158" t="s">
        <v>361</v>
      </c>
      <c r="C10" s="161" t="s">
        <v>376</v>
      </c>
      <c r="D10" s="160" t="s">
        <v>375</v>
      </c>
      <c r="E10" s="158" t="s">
        <v>370</v>
      </c>
      <c r="F10" s="161" t="s">
        <v>377</v>
      </c>
      <c r="G10" s="160" t="s">
        <v>375</v>
      </c>
      <c r="H10" s="158" t="s">
        <v>359</v>
      </c>
      <c r="I10" s="161" t="s">
        <v>378</v>
      </c>
      <c r="J10" s="160" t="s">
        <v>375</v>
      </c>
      <c r="K10" s="158" t="s">
        <v>379</v>
      </c>
      <c r="L10" s="161" t="s">
        <v>380</v>
      </c>
      <c r="M10" s="160" t="s">
        <v>375</v>
      </c>
      <c r="N10" s="158" t="s">
        <v>379</v>
      </c>
      <c r="O10" s="161" t="s">
        <v>381</v>
      </c>
      <c r="P10" s="160" t="s">
        <v>375</v>
      </c>
      <c r="Q10" s="158" t="s">
        <v>379</v>
      </c>
      <c r="R10" s="159" t="s">
        <v>382</v>
      </c>
    </row>
    <row r="11" spans="1:18" ht="12">
      <c r="A11" s="157" t="s">
        <v>383</v>
      </c>
      <c r="B11" s="158" t="s">
        <v>370</v>
      </c>
      <c r="C11" s="161" t="s">
        <v>384</v>
      </c>
      <c r="D11" s="160" t="s">
        <v>383</v>
      </c>
      <c r="E11" s="158" t="s">
        <v>379</v>
      </c>
      <c r="F11" s="161" t="s">
        <v>385</v>
      </c>
      <c r="G11" s="160" t="s">
        <v>383</v>
      </c>
      <c r="H11" s="158" t="s">
        <v>379</v>
      </c>
      <c r="I11" s="161" t="s">
        <v>386</v>
      </c>
      <c r="J11" s="160" t="s">
        <v>383</v>
      </c>
      <c r="K11" s="158" t="s">
        <v>359</v>
      </c>
      <c r="L11" s="161" t="s">
        <v>387</v>
      </c>
      <c r="M11" s="160" t="s">
        <v>383</v>
      </c>
      <c r="N11" s="158" t="s">
        <v>388</v>
      </c>
      <c r="O11" s="161" t="s">
        <v>389</v>
      </c>
      <c r="P11" s="160"/>
      <c r="Q11" s="158"/>
      <c r="R11" s="159"/>
    </row>
    <row r="12" spans="1:18" ht="12">
      <c r="A12" s="157" t="s">
        <v>390</v>
      </c>
      <c r="B12" s="158" t="s">
        <v>379</v>
      </c>
      <c r="C12" s="161" t="s">
        <v>391</v>
      </c>
      <c r="D12" s="160" t="s">
        <v>390</v>
      </c>
      <c r="E12" s="158" t="s">
        <v>392</v>
      </c>
      <c r="F12" s="161" t="s">
        <v>393</v>
      </c>
      <c r="G12" s="160" t="s">
        <v>390</v>
      </c>
      <c r="H12" s="158" t="s">
        <v>392</v>
      </c>
      <c r="I12" s="161" t="s">
        <v>394</v>
      </c>
      <c r="J12" s="160" t="s">
        <v>390</v>
      </c>
      <c r="K12" s="158" t="s">
        <v>392</v>
      </c>
      <c r="L12" s="161" t="s">
        <v>395</v>
      </c>
      <c r="M12" s="160" t="s">
        <v>390</v>
      </c>
      <c r="N12" s="158" t="s">
        <v>392</v>
      </c>
      <c r="O12" s="161" t="s">
        <v>396</v>
      </c>
      <c r="P12" s="160"/>
      <c r="Q12" s="158"/>
      <c r="R12" s="159"/>
    </row>
    <row r="13" spans="1:18" ht="12">
      <c r="A13" s="157" t="s">
        <v>397</v>
      </c>
      <c r="B13" s="158" t="s">
        <v>398</v>
      </c>
      <c r="C13" s="161" t="s">
        <v>399</v>
      </c>
      <c r="D13" s="160" t="s">
        <v>397</v>
      </c>
      <c r="E13" s="158" t="s">
        <v>400</v>
      </c>
      <c r="F13" s="161" t="s">
        <v>401</v>
      </c>
      <c r="G13" s="160" t="s">
        <v>397</v>
      </c>
      <c r="H13" s="158" t="s">
        <v>400</v>
      </c>
      <c r="I13" s="161" t="s">
        <v>402</v>
      </c>
      <c r="J13" s="160" t="s">
        <v>397</v>
      </c>
      <c r="K13" s="158" t="s">
        <v>400</v>
      </c>
      <c r="L13" s="161" t="s">
        <v>403</v>
      </c>
      <c r="M13" s="160" t="s">
        <v>397</v>
      </c>
      <c r="N13" s="158" t="s">
        <v>400</v>
      </c>
      <c r="O13" s="161" t="s">
        <v>404</v>
      </c>
      <c r="P13" s="160"/>
      <c r="Q13" s="158"/>
      <c r="R13" s="159"/>
    </row>
    <row r="14" spans="1:18" ht="12">
      <c r="A14" s="157" t="s">
        <v>405</v>
      </c>
      <c r="B14" s="158" t="s">
        <v>392</v>
      </c>
      <c r="C14" s="161" t="s">
        <v>406</v>
      </c>
      <c r="D14" s="160" t="s">
        <v>405</v>
      </c>
      <c r="E14" s="158" t="s">
        <v>407</v>
      </c>
      <c r="F14" s="161" t="s">
        <v>408</v>
      </c>
      <c r="G14" s="160" t="s">
        <v>405</v>
      </c>
      <c r="H14" s="158" t="s">
        <v>407</v>
      </c>
      <c r="I14" s="161" t="s">
        <v>409</v>
      </c>
      <c r="J14" s="160" t="s">
        <v>405</v>
      </c>
      <c r="K14" s="158" t="s">
        <v>388</v>
      </c>
      <c r="L14" s="161" t="s">
        <v>410</v>
      </c>
      <c r="M14" s="160" t="s">
        <v>405</v>
      </c>
      <c r="N14" s="158" t="s">
        <v>350</v>
      </c>
      <c r="O14" s="161" t="s">
        <v>411</v>
      </c>
      <c r="P14" s="160"/>
      <c r="Q14" s="158"/>
      <c r="R14" s="159"/>
    </row>
    <row r="15" spans="1:18" ht="12">
      <c r="A15" s="157" t="s">
        <v>412</v>
      </c>
      <c r="B15" s="158" t="s">
        <v>407</v>
      </c>
      <c r="C15" s="161" t="s">
        <v>413</v>
      </c>
      <c r="D15" s="160" t="s">
        <v>412</v>
      </c>
      <c r="E15" s="158" t="s">
        <v>414</v>
      </c>
      <c r="F15" s="161" t="s">
        <v>415</v>
      </c>
      <c r="G15" s="160" t="s">
        <v>412</v>
      </c>
      <c r="H15" s="158" t="s">
        <v>388</v>
      </c>
      <c r="I15" s="161" t="s">
        <v>416</v>
      </c>
      <c r="J15" s="160" t="s">
        <v>412</v>
      </c>
      <c r="K15" s="158" t="s">
        <v>417</v>
      </c>
      <c r="L15" s="161" t="s">
        <v>418</v>
      </c>
      <c r="M15" s="160" t="s">
        <v>412</v>
      </c>
      <c r="N15" s="158" t="s">
        <v>407</v>
      </c>
      <c r="O15" s="161" t="s">
        <v>419</v>
      </c>
      <c r="P15" s="160"/>
      <c r="Q15" s="158"/>
      <c r="R15" s="159"/>
    </row>
    <row r="16" spans="1:18" ht="12">
      <c r="A16" s="157" t="s">
        <v>420</v>
      </c>
      <c r="B16" s="158" t="s">
        <v>400</v>
      </c>
      <c r="C16" s="161" t="s">
        <v>421</v>
      </c>
      <c r="D16" s="160" t="s">
        <v>420</v>
      </c>
      <c r="E16" s="158" t="s">
        <v>388</v>
      </c>
      <c r="F16" s="161" t="s">
        <v>422</v>
      </c>
      <c r="G16" s="160" t="s">
        <v>420</v>
      </c>
      <c r="H16" s="158" t="s">
        <v>417</v>
      </c>
      <c r="I16" s="161" t="s">
        <v>423</v>
      </c>
      <c r="J16" s="160" t="s">
        <v>420</v>
      </c>
      <c r="K16" s="158" t="s">
        <v>407</v>
      </c>
      <c r="L16" s="161" t="s">
        <v>424</v>
      </c>
      <c r="M16" s="160" t="s">
        <v>420</v>
      </c>
      <c r="N16" s="158" t="s">
        <v>414</v>
      </c>
      <c r="O16" s="161" t="s">
        <v>425</v>
      </c>
      <c r="P16" s="160"/>
      <c r="Q16" s="158"/>
      <c r="R16" s="159"/>
    </row>
    <row r="17" spans="1:18" ht="12">
      <c r="A17" s="157" t="s">
        <v>426</v>
      </c>
      <c r="B17" s="158" t="s">
        <v>414</v>
      </c>
      <c r="C17" s="161" t="s">
        <v>427</v>
      </c>
      <c r="D17" s="160" t="s">
        <v>426</v>
      </c>
      <c r="E17" s="158" t="s">
        <v>417</v>
      </c>
      <c r="F17" s="161" t="s">
        <v>428</v>
      </c>
      <c r="G17" s="160" t="s">
        <v>426</v>
      </c>
      <c r="H17" s="158" t="s">
        <v>414</v>
      </c>
      <c r="I17" s="161" t="s">
        <v>429</v>
      </c>
      <c r="J17" s="160" t="s">
        <v>426</v>
      </c>
      <c r="K17" s="158" t="s">
        <v>414</v>
      </c>
      <c r="L17" s="161" t="s">
        <v>430</v>
      </c>
      <c r="M17" s="160" t="s">
        <v>426</v>
      </c>
      <c r="N17" s="158" t="s">
        <v>431</v>
      </c>
      <c r="O17" s="161" t="s">
        <v>432</v>
      </c>
      <c r="P17" s="160"/>
      <c r="Q17" s="158"/>
      <c r="R17" s="159"/>
    </row>
    <row r="18" spans="1:18" ht="12">
      <c r="A18" s="157" t="s">
        <v>433</v>
      </c>
      <c r="B18" s="158" t="s">
        <v>388</v>
      </c>
      <c r="C18" s="161" t="s">
        <v>434</v>
      </c>
      <c r="D18" s="160" t="s">
        <v>433</v>
      </c>
      <c r="E18" s="158" t="s">
        <v>435</v>
      </c>
      <c r="F18" s="161" t="s">
        <v>436</v>
      </c>
      <c r="G18" s="160" t="s">
        <v>433</v>
      </c>
      <c r="H18" s="158" t="s">
        <v>431</v>
      </c>
      <c r="I18" s="161" t="s">
        <v>437</v>
      </c>
      <c r="J18" s="160" t="s">
        <v>433</v>
      </c>
      <c r="K18" s="158" t="s">
        <v>350</v>
      </c>
      <c r="L18" s="161" t="s">
        <v>438</v>
      </c>
      <c r="M18" s="160" t="s">
        <v>433</v>
      </c>
      <c r="N18" s="158" t="s">
        <v>439</v>
      </c>
      <c r="O18" s="161" t="s">
        <v>440</v>
      </c>
      <c r="P18" s="160"/>
      <c r="Q18" s="158"/>
      <c r="R18" s="159"/>
    </row>
    <row r="19" spans="1:18" ht="12">
      <c r="A19" s="157" t="s">
        <v>441</v>
      </c>
      <c r="B19" s="158" t="s">
        <v>417</v>
      </c>
      <c r="C19" s="161" t="s">
        <v>442</v>
      </c>
      <c r="D19" s="160" t="s">
        <v>441</v>
      </c>
      <c r="E19" s="158" t="s">
        <v>431</v>
      </c>
      <c r="F19" s="161" t="s">
        <v>443</v>
      </c>
      <c r="G19" s="160" t="s">
        <v>441</v>
      </c>
      <c r="H19" s="158" t="s">
        <v>435</v>
      </c>
      <c r="I19" s="161" t="s">
        <v>444</v>
      </c>
      <c r="J19" s="160" t="s">
        <v>441</v>
      </c>
      <c r="K19" s="158" t="s">
        <v>431</v>
      </c>
      <c r="L19" s="161" t="s">
        <v>445</v>
      </c>
      <c r="M19" s="160" t="s">
        <v>441</v>
      </c>
      <c r="N19" s="158" t="s">
        <v>435</v>
      </c>
      <c r="O19" s="161" t="s">
        <v>446</v>
      </c>
      <c r="P19" s="160"/>
      <c r="Q19" s="158"/>
      <c r="R19" s="159"/>
    </row>
    <row r="20" spans="1:18" ht="12">
      <c r="A20" s="157" t="s">
        <v>447</v>
      </c>
      <c r="B20" s="158" t="s">
        <v>448</v>
      </c>
      <c r="C20" s="161" t="s">
        <v>449</v>
      </c>
      <c r="D20" s="160" t="s">
        <v>447</v>
      </c>
      <c r="E20" s="158" t="s">
        <v>439</v>
      </c>
      <c r="F20" s="161" t="s">
        <v>450</v>
      </c>
      <c r="G20" s="160" t="s">
        <v>447</v>
      </c>
      <c r="H20" s="158" t="s">
        <v>439</v>
      </c>
      <c r="I20" s="161" t="s">
        <v>451</v>
      </c>
      <c r="J20" s="160" t="s">
        <v>447</v>
      </c>
      <c r="K20" s="158" t="s">
        <v>435</v>
      </c>
      <c r="L20" s="161" t="s">
        <v>452</v>
      </c>
      <c r="M20" s="160" t="s">
        <v>447</v>
      </c>
      <c r="N20" s="158" t="s">
        <v>417</v>
      </c>
      <c r="O20" s="161" t="s">
        <v>453</v>
      </c>
      <c r="P20" s="160"/>
      <c r="Q20" s="158"/>
      <c r="R20" s="159"/>
    </row>
    <row r="21" spans="1:18" ht="12">
      <c r="A21" s="157" t="s">
        <v>454</v>
      </c>
      <c r="B21" s="158" t="s">
        <v>435</v>
      </c>
      <c r="C21" s="161" t="s">
        <v>455</v>
      </c>
      <c r="D21" s="160" t="s">
        <v>454</v>
      </c>
      <c r="E21" s="158" t="s">
        <v>448</v>
      </c>
      <c r="F21" s="161" t="s">
        <v>456</v>
      </c>
      <c r="G21" s="160" t="s">
        <v>454</v>
      </c>
      <c r="H21" s="158" t="s">
        <v>350</v>
      </c>
      <c r="I21" s="161" t="s">
        <v>457</v>
      </c>
      <c r="J21" s="160" t="s">
        <v>454</v>
      </c>
      <c r="K21" s="158" t="s">
        <v>439</v>
      </c>
      <c r="L21" s="161" t="s">
        <v>458</v>
      </c>
      <c r="M21" s="160" t="s">
        <v>454</v>
      </c>
      <c r="N21" s="158" t="s">
        <v>459</v>
      </c>
      <c r="O21" s="161" t="s">
        <v>460</v>
      </c>
      <c r="P21" s="160"/>
      <c r="Q21" s="158"/>
      <c r="R21" s="159"/>
    </row>
    <row r="22" spans="1:18" ht="12">
      <c r="A22" s="157" t="s">
        <v>461</v>
      </c>
      <c r="B22" s="158" t="s">
        <v>439</v>
      </c>
      <c r="C22" s="161" t="s">
        <v>462</v>
      </c>
      <c r="D22" s="160" t="s">
        <v>461</v>
      </c>
      <c r="E22" s="158" t="s">
        <v>459</v>
      </c>
      <c r="F22" s="161" t="s">
        <v>463</v>
      </c>
      <c r="G22" s="160" t="s">
        <v>461</v>
      </c>
      <c r="H22" s="158" t="s">
        <v>448</v>
      </c>
      <c r="I22" s="161" t="s">
        <v>464</v>
      </c>
      <c r="J22" s="160" t="s">
        <v>461</v>
      </c>
      <c r="K22" s="158" t="s">
        <v>459</v>
      </c>
      <c r="L22" s="161" t="s">
        <v>465</v>
      </c>
      <c r="M22" s="160"/>
      <c r="N22" s="158"/>
      <c r="O22" s="161"/>
      <c r="P22" s="160"/>
      <c r="Q22" s="158"/>
      <c r="R22" s="159"/>
    </row>
    <row r="23" spans="1:18" ht="12">
      <c r="A23" s="157" t="s">
        <v>466</v>
      </c>
      <c r="B23" s="158" t="s">
        <v>431</v>
      </c>
      <c r="C23" s="161" t="s">
        <v>467</v>
      </c>
      <c r="D23" s="160" t="s">
        <v>466</v>
      </c>
      <c r="E23" s="158" t="s">
        <v>350</v>
      </c>
      <c r="F23" s="161" t="s">
        <v>468</v>
      </c>
      <c r="G23" s="160" t="s">
        <v>466</v>
      </c>
      <c r="H23" s="158" t="s">
        <v>459</v>
      </c>
      <c r="I23" s="161" t="s">
        <v>469</v>
      </c>
      <c r="J23" s="160" t="s">
        <v>466</v>
      </c>
      <c r="K23" s="158" t="s">
        <v>448</v>
      </c>
      <c r="L23" s="161" t="s">
        <v>470</v>
      </c>
      <c r="M23" s="160"/>
      <c r="N23" s="158"/>
      <c r="O23" s="161"/>
      <c r="P23" s="160"/>
      <c r="Q23" s="158"/>
      <c r="R23" s="159"/>
    </row>
    <row r="24" spans="1:18" ht="12">
      <c r="A24" s="157" t="s">
        <v>471</v>
      </c>
      <c r="B24" s="158" t="s">
        <v>459</v>
      </c>
      <c r="C24" s="161" t="s">
        <v>472</v>
      </c>
      <c r="D24" s="160" t="s">
        <v>471</v>
      </c>
      <c r="E24" s="158" t="s">
        <v>473</v>
      </c>
      <c r="F24" s="161" t="s">
        <v>474</v>
      </c>
      <c r="G24" s="160" t="s">
        <v>471</v>
      </c>
      <c r="H24" s="158" t="s">
        <v>475</v>
      </c>
      <c r="I24" s="161" t="s">
        <v>476</v>
      </c>
      <c r="J24" s="160"/>
      <c r="K24" s="158"/>
      <c r="L24" s="161"/>
      <c r="M24" s="160"/>
      <c r="N24" s="158"/>
      <c r="O24" s="161"/>
      <c r="P24" s="160"/>
      <c r="Q24" s="158"/>
      <c r="R24" s="159"/>
    </row>
    <row r="25" spans="1:18" ht="12">
      <c r="A25" s="157" t="s">
        <v>477</v>
      </c>
      <c r="B25" s="158" t="s">
        <v>473</v>
      </c>
      <c r="C25" s="161" t="s">
        <v>371</v>
      </c>
      <c r="D25" s="160" t="s">
        <v>477</v>
      </c>
      <c r="E25" s="158" t="s">
        <v>475</v>
      </c>
      <c r="F25" s="161" t="s">
        <v>478</v>
      </c>
      <c r="G25" s="160"/>
      <c r="H25" s="158"/>
      <c r="I25" s="161"/>
      <c r="J25" s="160"/>
      <c r="K25" s="158"/>
      <c r="L25" s="161"/>
      <c r="M25" s="160"/>
      <c r="N25" s="158"/>
      <c r="O25" s="161"/>
      <c r="P25" s="160"/>
      <c r="Q25" s="158"/>
      <c r="R25" s="159"/>
    </row>
    <row r="26" spans="1:18" ht="12">
      <c r="A26" s="157" t="s">
        <v>479</v>
      </c>
      <c r="B26" s="158" t="s">
        <v>475</v>
      </c>
      <c r="C26" s="161" t="s">
        <v>480</v>
      </c>
      <c r="D26" s="160"/>
      <c r="E26" s="158"/>
      <c r="F26" s="161"/>
      <c r="G26" s="160"/>
      <c r="H26" s="158"/>
      <c r="I26" s="161"/>
      <c r="J26" s="160"/>
      <c r="K26" s="158"/>
      <c r="L26" s="161"/>
      <c r="M26" s="160"/>
      <c r="N26" s="158"/>
      <c r="O26" s="161"/>
      <c r="P26" s="160"/>
      <c r="Q26" s="158"/>
      <c r="R26" s="159"/>
    </row>
    <row r="28" ht="14.25">
      <c r="A28" s="164" t="s">
        <v>99</v>
      </c>
    </row>
    <row r="29" spans="1:9" s="154" customFormat="1" ht="12">
      <c r="A29" s="157" t="s">
        <v>2</v>
      </c>
      <c r="B29" s="157" t="s">
        <v>14</v>
      </c>
      <c r="C29" s="162" t="s">
        <v>803</v>
      </c>
      <c r="D29" s="160" t="s">
        <v>2</v>
      </c>
      <c r="E29" s="157" t="s">
        <v>15</v>
      </c>
      <c r="F29" s="162" t="s">
        <v>803</v>
      </c>
      <c r="G29" s="160" t="s">
        <v>2</v>
      </c>
      <c r="H29" s="157" t="s">
        <v>16</v>
      </c>
      <c r="I29" s="157" t="s">
        <v>803</v>
      </c>
    </row>
    <row r="30" spans="1:18" ht="12">
      <c r="A30" s="157" t="s">
        <v>325</v>
      </c>
      <c r="B30" s="158" t="s">
        <v>481</v>
      </c>
      <c r="C30" s="161" t="s">
        <v>482</v>
      </c>
      <c r="D30" s="160" t="s">
        <v>325</v>
      </c>
      <c r="E30" s="158" t="s">
        <v>481</v>
      </c>
      <c r="F30" s="161" t="s">
        <v>483</v>
      </c>
      <c r="G30" s="160" t="s">
        <v>325</v>
      </c>
      <c r="H30" s="158" t="s">
        <v>481</v>
      </c>
      <c r="I30" s="159" t="s">
        <v>484</v>
      </c>
      <c r="J30" s="156"/>
      <c r="L30" s="155"/>
      <c r="M30" s="155"/>
      <c r="O30" s="155"/>
      <c r="P30" s="155"/>
      <c r="R30" s="155"/>
    </row>
    <row r="31" spans="1:18" ht="12">
      <c r="A31" s="157" t="s">
        <v>333</v>
      </c>
      <c r="B31" s="158" t="s">
        <v>485</v>
      </c>
      <c r="C31" s="161" t="s">
        <v>486</v>
      </c>
      <c r="D31" s="160" t="s">
        <v>333</v>
      </c>
      <c r="E31" s="158" t="s">
        <v>485</v>
      </c>
      <c r="F31" s="161" t="s">
        <v>487</v>
      </c>
      <c r="G31" s="160" t="s">
        <v>333</v>
      </c>
      <c r="H31" s="158" t="s">
        <v>485</v>
      </c>
      <c r="I31" s="159" t="s">
        <v>408</v>
      </c>
      <c r="J31" s="156"/>
      <c r="L31" s="155"/>
      <c r="M31" s="155"/>
      <c r="O31" s="155"/>
      <c r="P31" s="155"/>
      <c r="R31" s="155"/>
    </row>
    <row r="32" spans="1:18" ht="12">
      <c r="A32" s="157" t="s">
        <v>341</v>
      </c>
      <c r="B32" s="158" t="s">
        <v>488</v>
      </c>
      <c r="C32" s="161" t="s">
        <v>489</v>
      </c>
      <c r="D32" s="160" t="s">
        <v>341</v>
      </c>
      <c r="E32" s="158" t="s">
        <v>488</v>
      </c>
      <c r="F32" s="161" t="s">
        <v>490</v>
      </c>
      <c r="G32" s="160" t="s">
        <v>341</v>
      </c>
      <c r="H32" s="158" t="s">
        <v>488</v>
      </c>
      <c r="I32" s="159" t="s">
        <v>491</v>
      </c>
      <c r="J32" s="156"/>
      <c r="L32" s="155"/>
      <c r="M32" s="155"/>
      <c r="O32" s="155"/>
      <c r="P32" s="155"/>
      <c r="R32" s="155"/>
    </row>
    <row r="34" ht="14.25">
      <c r="A34" s="165" t="s">
        <v>110</v>
      </c>
    </row>
    <row r="35" spans="1:15" ht="12">
      <c r="A35" s="157" t="s">
        <v>2</v>
      </c>
      <c r="B35" s="157" t="s">
        <v>14</v>
      </c>
      <c r="C35" s="162" t="s">
        <v>803</v>
      </c>
      <c r="D35" s="160" t="s">
        <v>2</v>
      </c>
      <c r="E35" s="157" t="s">
        <v>15</v>
      </c>
      <c r="F35" s="162" t="s">
        <v>803</v>
      </c>
      <c r="G35" s="160" t="s">
        <v>2</v>
      </c>
      <c r="H35" s="157" t="s">
        <v>16</v>
      </c>
      <c r="I35" s="162" t="s">
        <v>803</v>
      </c>
      <c r="J35" s="160" t="s">
        <v>2</v>
      </c>
      <c r="K35" s="157" t="s">
        <v>17</v>
      </c>
      <c r="L35" s="162" t="s">
        <v>803</v>
      </c>
      <c r="M35" s="160" t="s">
        <v>2</v>
      </c>
      <c r="N35" s="157" t="s">
        <v>18</v>
      </c>
      <c r="O35" s="157" t="s">
        <v>803</v>
      </c>
    </row>
    <row r="36" spans="1:15" ht="12">
      <c r="A36" s="157" t="s">
        <v>325</v>
      </c>
      <c r="B36" s="158" t="s">
        <v>492</v>
      </c>
      <c r="C36" s="161" t="s">
        <v>493</v>
      </c>
      <c r="D36" s="160" t="s">
        <v>325</v>
      </c>
      <c r="E36" s="158" t="s">
        <v>492</v>
      </c>
      <c r="F36" s="161" t="s">
        <v>494</v>
      </c>
      <c r="G36" s="160" t="s">
        <v>325</v>
      </c>
      <c r="H36" s="158" t="s">
        <v>495</v>
      </c>
      <c r="I36" s="161" t="s">
        <v>496</v>
      </c>
      <c r="J36" s="160" t="s">
        <v>325</v>
      </c>
      <c r="K36" s="158" t="s">
        <v>495</v>
      </c>
      <c r="L36" s="161" t="s">
        <v>497</v>
      </c>
      <c r="M36" s="160" t="s">
        <v>325</v>
      </c>
      <c r="N36" s="158" t="s">
        <v>495</v>
      </c>
      <c r="O36" s="159" t="s">
        <v>498</v>
      </c>
    </row>
    <row r="37" spans="1:15" ht="12">
      <c r="A37" s="157" t="s">
        <v>333</v>
      </c>
      <c r="B37" s="158" t="s">
        <v>499</v>
      </c>
      <c r="C37" s="161" t="s">
        <v>500</v>
      </c>
      <c r="D37" s="160" t="s">
        <v>333</v>
      </c>
      <c r="E37" s="158" t="s">
        <v>501</v>
      </c>
      <c r="F37" s="161" t="s">
        <v>502</v>
      </c>
      <c r="G37" s="160" t="s">
        <v>333</v>
      </c>
      <c r="H37" s="158" t="s">
        <v>503</v>
      </c>
      <c r="I37" s="161" t="s">
        <v>504</v>
      </c>
      <c r="J37" s="160" t="s">
        <v>333</v>
      </c>
      <c r="K37" s="158" t="s">
        <v>503</v>
      </c>
      <c r="L37" s="161" t="s">
        <v>505</v>
      </c>
      <c r="M37" s="160" t="s">
        <v>333</v>
      </c>
      <c r="N37" s="158" t="s">
        <v>503</v>
      </c>
      <c r="O37" s="159" t="s">
        <v>506</v>
      </c>
    </row>
    <row r="38" spans="1:15" ht="12">
      <c r="A38" s="157" t="s">
        <v>341</v>
      </c>
      <c r="B38" s="158" t="s">
        <v>507</v>
      </c>
      <c r="C38" s="161" t="s">
        <v>508</v>
      </c>
      <c r="D38" s="160" t="s">
        <v>341</v>
      </c>
      <c r="E38" s="158" t="s">
        <v>503</v>
      </c>
      <c r="F38" s="161" t="s">
        <v>508</v>
      </c>
      <c r="G38" s="160" t="s">
        <v>341</v>
      </c>
      <c r="H38" s="158" t="s">
        <v>509</v>
      </c>
      <c r="I38" s="161" t="s">
        <v>510</v>
      </c>
      <c r="J38" s="160" t="s">
        <v>341</v>
      </c>
      <c r="K38" s="158" t="s">
        <v>511</v>
      </c>
      <c r="L38" s="161" t="s">
        <v>512</v>
      </c>
      <c r="M38" s="160" t="s">
        <v>341</v>
      </c>
      <c r="N38" s="158" t="s">
        <v>511</v>
      </c>
      <c r="O38" s="159" t="s">
        <v>513</v>
      </c>
    </row>
    <row r="39" spans="1:15" ht="12">
      <c r="A39" s="157" t="s">
        <v>349</v>
      </c>
      <c r="B39" s="158" t="s">
        <v>514</v>
      </c>
      <c r="C39" s="161" t="s">
        <v>515</v>
      </c>
      <c r="D39" s="160" t="s">
        <v>349</v>
      </c>
      <c r="E39" s="158" t="s">
        <v>499</v>
      </c>
      <c r="F39" s="161" t="s">
        <v>516</v>
      </c>
      <c r="G39" s="160" t="s">
        <v>349</v>
      </c>
      <c r="H39" s="158" t="s">
        <v>501</v>
      </c>
      <c r="I39" s="161" t="s">
        <v>517</v>
      </c>
      <c r="J39" s="160" t="s">
        <v>349</v>
      </c>
      <c r="K39" s="158" t="s">
        <v>509</v>
      </c>
      <c r="L39" s="161" t="s">
        <v>518</v>
      </c>
      <c r="M39" s="160" t="s">
        <v>349</v>
      </c>
      <c r="N39" s="158" t="s">
        <v>509</v>
      </c>
      <c r="O39" s="159" t="s">
        <v>519</v>
      </c>
    </row>
    <row r="40" spans="1:15" ht="12">
      <c r="A40" s="157" t="s">
        <v>358</v>
      </c>
      <c r="B40" s="158" t="s">
        <v>520</v>
      </c>
      <c r="C40" s="161" t="s">
        <v>521</v>
      </c>
      <c r="D40" s="160" t="s">
        <v>358</v>
      </c>
      <c r="E40" s="158" t="s">
        <v>507</v>
      </c>
      <c r="F40" s="161" t="s">
        <v>522</v>
      </c>
      <c r="G40" s="160" t="s">
        <v>358</v>
      </c>
      <c r="H40" s="158" t="s">
        <v>499</v>
      </c>
      <c r="I40" s="161" t="s">
        <v>523</v>
      </c>
      <c r="J40" s="160" t="s">
        <v>358</v>
      </c>
      <c r="K40" s="158" t="s">
        <v>501</v>
      </c>
      <c r="L40" s="161" t="s">
        <v>524</v>
      </c>
      <c r="M40" s="160" t="s">
        <v>358</v>
      </c>
      <c r="N40" s="158" t="s">
        <v>525</v>
      </c>
      <c r="O40" s="159" t="s">
        <v>526</v>
      </c>
    </row>
    <row r="41" spans="1:15" ht="12">
      <c r="A41" s="157" t="s">
        <v>367</v>
      </c>
      <c r="B41" s="158" t="s">
        <v>527</v>
      </c>
      <c r="C41" s="161" t="s">
        <v>528</v>
      </c>
      <c r="D41" s="160" t="s">
        <v>367</v>
      </c>
      <c r="E41" s="158" t="s">
        <v>509</v>
      </c>
      <c r="F41" s="161" t="s">
        <v>529</v>
      </c>
      <c r="G41" s="160" t="s">
        <v>367</v>
      </c>
      <c r="H41" s="158" t="s">
        <v>511</v>
      </c>
      <c r="I41" s="161" t="s">
        <v>530</v>
      </c>
      <c r="J41" s="160" t="s">
        <v>367</v>
      </c>
      <c r="K41" s="158" t="s">
        <v>525</v>
      </c>
      <c r="L41" s="161" t="s">
        <v>531</v>
      </c>
      <c r="M41" s="160" t="s">
        <v>367</v>
      </c>
      <c r="N41" s="158" t="s">
        <v>499</v>
      </c>
      <c r="O41" s="159" t="s">
        <v>532</v>
      </c>
    </row>
    <row r="42" spans="1:15" ht="12">
      <c r="A42" s="157" t="s">
        <v>375</v>
      </c>
      <c r="B42" s="158" t="s">
        <v>533</v>
      </c>
      <c r="C42" s="161" t="s">
        <v>335</v>
      </c>
      <c r="D42" s="160" t="s">
        <v>375</v>
      </c>
      <c r="E42" s="158" t="s">
        <v>495</v>
      </c>
      <c r="F42" s="161" t="s">
        <v>534</v>
      </c>
      <c r="G42" s="160" t="s">
        <v>375</v>
      </c>
      <c r="H42" s="158" t="s">
        <v>507</v>
      </c>
      <c r="I42" s="161" t="s">
        <v>535</v>
      </c>
      <c r="J42" s="160" t="s">
        <v>375</v>
      </c>
      <c r="K42" s="158" t="s">
        <v>499</v>
      </c>
      <c r="L42" s="161" t="s">
        <v>536</v>
      </c>
      <c r="M42" s="160" t="s">
        <v>375</v>
      </c>
      <c r="N42" s="158" t="s">
        <v>527</v>
      </c>
      <c r="O42" s="159" t="s">
        <v>537</v>
      </c>
    </row>
    <row r="43" spans="1:15" ht="12">
      <c r="A43" s="157" t="s">
        <v>383</v>
      </c>
      <c r="B43" s="158" t="s">
        <v>501</v>
      </c>
      <c r="C43" s="161" t="s">
        <v>504</v>
      </c>
      <c r="D43" s="160" t="s">
        <v>383</v>
      </c>
      <c r="E43" s="158" t="s">
        <v>520</v>
      </c>
      <c r="F43" s="161" t="s">
        <v>538</v>
      </c>
      <c r="G43" s="160" t="s">
        <v>383</v>
      </c>
      <c r="H43" s="158" t="s">
        <v>527</v>
      </c>
      <c r="I43" s="161" t="s">
        <v>539</v>
      </c>
      <c r="J43" s="160" t="s">
        <v>383</v>
      </c>
      <c r="K43" s="158" t="s">
        <v>527</v>
      </c>
      <c r="L43" s="161" t="s">
        <v>540</v>
      </c>
      <c r="M43" s="160" t="s">
        <v>383</v>
      </c>
      <c r="N43" s="158" t="s">
        <v>501</v>
      </c>
      <c r="O43" s="159" t="s">
        <v>541</v>
      </c>
    </row>
    <row r="44" spans="1:15" ht="12">
      <c r="A44" s="157" t="s">
        <v>390</v>
      </c>
      <c r="B44" s="158" t="s">
        <v>503</v>
      </c>
      <c r="C44" s="161" t="s">
        <v>542</v>
      </c>
      <c r="D44" s="160" t="s">
        <v>390</v>
      </c>
      <c r="E44" s="158" t="s">
        <v>527</v>
      </c>
      <c r="F44" s="161" t="s">
        <v>543</v>
      </c>
      <c r="G44" s="160" t="s">
        <v>390</v>
      </c>
      <c r="H44" s="158" t="s">
        <v>544</v>
      </c>
      <c r="I44" s="161" t="s">
        <v>545</v>
      </c>
      <c r="J44" s="160" t="s">
        <v>390</v>
      </c>
      <c r="K44" s="158" t="s">
        <v>544</v>
      </c>
      <c r="L44" s="161" t="s">
        <v>546</v>
      </c>
      <c r="M44" s="160" t="s">
        <v>390</v>
      </c>
      <c r="N44" s="158" t="s">
        <v>544</v>
      </c>
      <c r="O44" s="159" t="s">
        <v>547</v>
      </c>
    </row>
    <row r="45" spans="1:15" ht="12">
      <c r="A45" s="157" t="s">
        <v>397</v>
      </c>
      <c r="B45" s="158" t="s">
        <v>548</v>
      </c>
      <c r="C45" s="161" t="s">
        <v>529</v>
      </c>
      <c r="D45" s="160" t="s">
        <v>397</v>
      </c>
      <c r="E45" s="158" t="s">
        <v>544</v>
      </c>
      <c r="F45" s="161" t="s">
        <v>549</v>
      </c>
      <c r="G45" s="160" t="s">
        <v>397</v>
      </c>
      <c r="H45" s="158" t="s">
        <v>525</v>
      </c>
      <c r="I45" s="161" t="s">
        <v>550</v>
      </c>
      <c r="J45" s="160" t="s">
        <v>397</v>
      </c>
      <c r="K45" s="158" t="s">
        <v>507</v>
      </c>
      <c r="L45" s="161" t="s">
        <v>551</v>
      </c>
      <c r="M45" s="160" t="s">
        <v>397</v>
      </c>
      <c r="N45" s="158" t="s">
        <v>507</v>
      </c>
      <c r="O45" s="159" t="s">
        <v>552</v>
      </c>
    </row>
    <row r="46" spans="1:15" ht="12">
      <c r="A46" s="157" t="s">
        <v>405</v>
      </c>
      <c r="B46" s="158" t="s">
        <v>544</v>
      </c>
      <c r="C46" s="161" t="s">
        <v>553</v>
      </c>
      <c r="D46" s="160" t="s">
        <v>405</v>
      </c>
      <c r="E46" s="158" t="s">
        <v>511</v>
      </c>
      <c r="F46" s="161" t="s">
        <v>343</v>
      </c>
      <c r="G46" s="160" t="s">
        <v>405</v>
      </c>
      <c r="H46" s="158" t="s">
        <v>520</v>
      </c>
      <c r="I46" s="161" t="s">
        <v>513</v>
      </c>
      <c r="J46" s="160" t="s">
        <v>405</v>
      </c>
      <c r="K46" s="158" t="s">
        <v>520</v>
      </c>
      <c r="L46" s="161" t="s">
        <v>554</v>
      </c>
      <c r="M46" s="160" t="s">
        <v>405</v>
      </c>
      <c r="N46" s="158" t="s">
        <v>555</v>
      </c>
      <c r="O46" s="159" t="s">
        <v>556</v>
      </c>
    </row>
    <row r="47" spans="1:15" ht="12">
      <c r="A47" s="157" t="s">
        <v>412</v>
      </c>
      <c r="B47" s="158" t="s">
        <v>557</v>
      </c>
      <c r="C47" s="161" t="s">
        <v>558</v>
      </c>
      <c r="D47" s="160" t="s">
        <v>412</v>
      </c>
      <c r="E47" s="158" t="s">
        <v>533</v>
      </c>
      <c r="F47" s="161" t="s">
        <v>559</v>
      </c>
      <c r="G47" s="160" t="s">
        <v>412</v>
      </c>
      <c r="H47" s="158" t="s">
        <v>555</v>
      </c>
      <c r="I47" s="161" t="s">
        <v>560</v>
      </c>
      <c r="J47" s="160" t="s">
        <v>412</v>
      </c>
      <c r="K47" s="158" t="s">
        <v>561</v>
      </c>
      <c r="L47" s="161" t="s">
        <v>377</v>
      </c>
      <c r="M47" s="160" t="s">
        <v>412</v>
      </c>
      <c r="N47" s="158" t="s">
        <v>520</v>
      </c>
      <c r="O47" s="159" t="s">
        <v>562</v>
      </c>
    </row>
    <row r="48" spans="1:15" ht="12">
      <c r="A48" s="157" t="s">
        <v>420</v>
      </c>
      <c r="B48" s="158" t="s">
        <v>563</v>
      </c>
      <c r="C48" s="161" t="s">
        <v>564</v>
      </c>
      <c r="D48" s="160" t="s">
        <v>420</v>
      </c>
      <c r="E48" s="158" t="s">
        <v>525</v>
      </c>
      <c r="F48" s="161" t="s">
        <v>565</v>
      </c>
      <c r="G48" s="160" t="s">
        <v>420</v>
      </c>
      <c r="H48" s="158" t="s">
        <v>561</v>
      </c>
      <c r="I48" s="161" t="s">
        <v>566</v>
      </c>
      <c r="J48" s="160" t="s">
        <v>420</v>
      </c>
      <c r="K48" s="158" t="s">
        <v>555</v>
      </c>
      <c r="L48" s="161" t="s">
        <v>567</v>
      </c>
      <c r="M48" s="160" t="s">
        <v>420</v>
      </c>
      <c r="N48" s="158" t="s">
        <v>561</v>
      </c>
      <c r="O48" s="159" t="s">
        <v>568</v>
      </c>
    </row>
    <row r="49" spans="1:15" ht="12">
      <c r="A49" s="157" t="s">
        <v>426</v>
      </c>
      <c r="B49" s="158" t="s">
        <v>569</v>
      </c>
      <c r="C49" s="161" t="s">
        <v>570</v>
      </c>
      <c r="D49" s="160" t="s">
        <v>426</v>
      </c>
      <c r="E49" s="158" t="s">
        <v>561</v>
      </c>
      <c r="F49" s="161" t="s">
        <v>571</v>
      </c>
      <c r="G49" s="160" t="s">
        <v>426</v>
      </c>
      <c r="H49" s="158" t="s">
        <v>557</v>
      </c>
      <c r="I49" s="161" t="s">
        <v>353</v>
      </c>
      <c r="J49" s="160" t="s">
        <v>426</v>
      </c>
      <c r="K49" s="158" t="s">
        <v>572</v>
      </c>
      <c r="L49" s="161" t="s">
        <v>573</v>
      </c>
      <c r="M49" s="160" t="s">
        <v>426</v>
      </c>
      <c r="N49" s="158" t="s">
        <v>572</v>
      </c>
      <c r="O49" s="159" t="s">
        <v>574</v>
      </c>
    </row>
    <row r="50" spans="1:15" ht="12">
      <c r="A50" s="157" t="s">
        <v>433</v>
      </c>
      <c r="B50" s="158" t="s">
        <v>561</v>
      </c>
      <c r="C50" s="161" t="s">
        <v>505</v>
      </c>
      <c r="D50" s="160" t="s">
        <v>433</v>
      </c>
      <c r="E50" s="158" t="s">
        <v>557</v>
      </c>
      <c r="F50" s="161" t="s">
        <v>575</v>
      </c>
      <c r="G50" s="160" t="s">
        <v>433</v>
      </c>
      <c r="H50" s="158" t="s">
        <v>572</v>
      </c>
      <c r="I50" s="161" t="s">
        <v>576</v>
      </c>
      <c r="J50" s="160" t="s">
        <v>433</v>
      </c>
      <c r="K50" s="158" t="s">
        <v>533</v>
      </c>
      <c r="L50" s="161" t="s">
        <v>552</v>
      </c>
      <c r="M50" s="160" t="s">
        <v>433</v>
      </c>
      <c r="N50" s="158" t="s">
        <v>533</v>
      </c>
      <c r="O50" s="159" t="s">
        <v>577</v>
      </c>
    </row>
    <row r="51" spans="1:15" ht="12">
      <c r="A51" s="157" t="s">
        <v>441</v>
      </c>
      <c r="B51" s="158" t="s">
        <v>578</v>
      </c>
      <c r="C51" s="161" t="s">
        <v>579</v>
      </c>
      <c r="D51" s="160" t="s">
        <v>441</v>
      </c>
      <c r="E51" s="158" t="s">
        <v>555</v>
      </c>
      <c r="F51" s="161" t="s">
        <v>580</v>
      </c>
      <c r="G51" s="160" t="s">
        <v>441</v>
      </c>
      <c r="H51" s="158" t="s">
        <v>533</v>
      </c>
      <c r="I51" s="161" t="s">
        <v>581</v>
      </c>
      <c r="J51" s="160" t="s">
        <v>441</v>
      </c>
      <c r="K51" s="158" t="s">
        <v>557</v>
      </c>
      <c r="L51" s="161" t="s">
        <v>472</v>
      </c>
      <c r="M51" s="160" t="s">
        <v>441</v>
      </c>
      <c r="N51" s="158" t="s">
        <v>557</v>
      </c>
      <c r="O51" s="159" t="s">
        <v>582</v>
      </c>
    </row>
    <row r="52" spans="1:15" ht="12">
      <c r="A52" s="157" t="s">
        <v>447</v>
      </c>
      <c r="B52" s="158" t="s">
        <v>583</v>
      </c>
      <c r="C52" s="161" t="s">
        <v>559</v>
      </c>
      <c r="D52" s="160" t="s">
        <v>447</v>
      </c>
      <c r="E52" s="158" t="s">
        <v>578</v>
      </c>
      <c r="F52" s="161" t="s">
        <v>584</v>
      </c>
      <c r="G52" s="160" t="s">
        <v>447</v>
      </c>
      <c r="H52" s="158" t="s">
        <v>578</v>
      </c>
      <c r="I52" s="161" t="s">
        <v>585</v>
      </c>
      <c r="J52" s="160" t="s">
        <v>447</v>
      </c>
      <c r="K52" s="158" t="s">
        <v>578</v>
      </c>
      <c r="L52" s="161" t="s">
        <v>586</v>
      </c>
      <c r="M52" s="160" t="s">
        <v>447</v>
      </c>
      <c r="N52" s="158" t="s">
        <v>587</v>
      </c>
      <c r="O52" s="159" t="s">
        <v>588</v>
      </c>
    </row>
    <row r="53" spans="1:15" ht="12">
      <c r="A53" s="157" t="s">
        <v>454</v>
      </c>
      <c r="B53" s="158" t="s">
        <v>589</v>
      </c>
      <c r="C53" s="161" t="s">
        <v>360</v>
      </c>
      <c r="D53" s="160" t="s">
        <v>454</v>
      </c>
      <c r="E53" s="158" t="s">
        <v>569</v>
      </c>
      <c r="F53" s="161" t="s">
        <v>513</v>
      </c>
      <c r="G53" s="160" t="s">
        <v>454</v>
      </c>
      <c r="H53" s="158" t="s">
        <v>563</v>
      </c>
      <c r="I53" s="161" t="s">
        <v>590</v>
      </c>
      <c r="J53" s="160" t="s">
        <v>454</v>
      </c>
      <c r="K53" s="158" t="s">
        <v>587</v>
      </c>
      <c r="L53" s="161" t="s">
        <v>591</v>
      </c>
      <c r="M53" s="160" t="s">
        <v>454</v>
      </c>
      <c r="N53" s="158" t="s">
        <v>578</v>
      </c>
      <c r="O53" s="159" t="s">
        <v>592</v>
      </c>
    </row>
    <row r="54" spans="1:15" ht="12">
      <c r="A54" s="157" t="s">
        <v>461</v>
      </c>
      <c r="B54" s="158" t="s">
        <v>593</v>
      </c>
      <c r="C54" s="161" t="s">
        <v>376</v>
      </c>
      <c r="D54" s="160" t="s">
        <v>461</v>
      </c>
      <c r="E54" s="158" t="s">
        <v>548</v>
      </c>
      <c r="F54" s="161" t="s">
        <v>594</v>
      </c>
      <c r="G54" s="160" t="s">
        <v>461</v>
      </c>
      <c r="H54" s="158" t="s">
        <v>548</v>
      </c>
      <c r="I54" s="161" t="s">
        <v>595</v>
      </c>
      <c r="J54" s="160" t="s">
        <v>461</v>
      </c>
      <c r="K54" s="158" t="s">
        <v>563</v>
      </c>
      <c r="L54" s="161" t="s">
        <v>596</v>
      </c>
      <c r="M54" s="160" t="s">
        <v>461</v>
      </c>
      <c r="N54" s="158" t="s">
        <v>563</v>
      </c>
      <c r="O54" s="159" t="s">
        <v>597</v>
      </c>
    </row>
    <row r="55" spans="1:15" ht="12">
      <c r="A55" s="157" t="s">
        <v>466</v>
      </c>
      <c r="B55" s="158" t="s">
        <v>509</v>
      </c>
      <c r="C55" s="161" t="s">
        <v>598</v>
      </c>
      <c r="D55" s="160" t="s">
        <v>466</v>
      </c>
      <c r="E55" s="158" t="s">
        <v>563</v>
      </c>
      <c r="F55" s="161" t="s">
        <v>599</v>
      </c>
      <c r="G55" s="160" t="s">
        <v>466</v>
      </c>
      <c r="H55" s="158" t="s">
        <v>587</v>
      </c>
      <c r="I55" s="161" t="s">
        <v>600</v>
      </c>
      <c r="J55" s="160" t="s">
        <v>466</v>
      </c>
      <c r="K55" s="158" t="s">
        <v>548</v>
      </c>
      <c r="L55" s="161" t="s">
        <v>601</v>
      </c>
      <c r="M55" s="160" t="s">
        <v>466</v>
      </c>
      <c r="N55" s="158" t="s">
        <v>548</v>
      </c>
      <c r="O55" s="159" t="s">
        <v>436</v>
      </c>
    </row>
    <row r="56" spans="1:15" ht="12">
      <c r="A56" s="157" t="s">
        <v>471</v>
      </c>
      <c r="B56" s="158" t="s">
        <v>602</v>
      </c>
      <c r="C56" s="161" t="s">
        <v>603</v>
      </c>
      <c r="D56" s="160" t="s">
        <v>471</v>
      </c>
      <c r="E56" s="158" t="s">
        <v>572</v>
      </c>
      <c r="F56" s="161" t="s">
        <v>604</v>
      </c>
      <c r="G56" s="160" t="s">
        <v>471</v>
      </c>
      <c r="H56" s="158" t="s">
        <v>605</v>
      </c>
      <c r="I56" s="161" t="s">
        <v>606</v>
      </c>
      <c r="J56" s="160" t="s">
        <v>471</v>
      </c>
      <c r="K56" s="158" t="s">
        <v>605</v>
      </c>
      <c r="L56" s="161" t="s">
        <v>607</v>
      </c>
      <c r="M56" s="160" t="s">
        <v>471</v>
      </c>
      <c r="N56" s="158" t="s">
        <v>605</v>
      </c>
      <c r="O56" s="159" t="s">
        <v>608</v>
      </c>
    </row>
    <row r="57" spans="1:15" ht="12">
      <c r="A57" s="157" t="s">
        <v>477</v>
      </c>
      <c r="B57" s="158" t="s">
        <v>495</v>
      </c>
      <c r="C57" s="161" t="s">
        <v>609</v>
      </c>
      <c r="D57" s="160" t="s">
        <v>477</v>
      </c>
      <c r="E57" s="158" t="s">
        <v>605</v>
      </c>
      <c r="F57" s="161" t="s">
        <v>610</v>
      </c>
      <c r="G57" s="160" t="s">
        <v>477</v>
      </c>
      <c r="H57" s="158" t="s">
        <v>589</v>
      </c>
      <c r="I57" s="161" t="s">
        <v>611</v>
      </c>
      <c r="J57" s="160" t="s">
        <v>477</v>
      </c>
      <c r="K57" s="158" t="s">
        <v>589</v>
      </c>
      <c r="L57" s="161" t="s">
        <v>612</v>
      </c>
      <c r="M57" s="160" t="s">
        <v>477</v>
      </c>
      <c r="N57" s="158" t="s">
        <v>589</v>
      </c>
      <c r="O57" s="159" t="s">
        <v>613</v>
      </c>
    </row>
    <row r="58" spans="1:15" ht="12">
      <c r="A58" s="157" t="s">
        <v>479</v>
      </c>
      <c r="B58" s="158" t="s">
        <v>614</v>
      </c>
      <c r="C58" s="161" t="s">
        <v>512</v>
      </c>
      <c r="D58" s="160" t="s">
        <v>479</v>
      </c>
      <c r="E58" s="158" t="s">
        <v>602</v>
      </c>
      <c r="F58" s="161" t="s">
        <v>615</v>
      </c>
      <c r="G58" s="160" t="s">
        <v>479</v>
      </c>
      <c r="H58" s="158" t="s">
        <v>569</v>
      </c>
      <c r="I58" s="161" t="s">
        <v>616</v>
      </c>
      <c r="J58" s="160" t="s">
        <v>479</v>
      </c>
      <c r="K58" s="158" t="s">
        <v>617</v>
      </c>
      <c r="L58" s="161" t="s">
        <v>618</v>
      </c>
      <c r="M58" s="160" t="s">
        <v>479</v>
      </c>
      <c r="N58" s="158" t="s">
        <v>617</v>
      </c>
      <c r="O58" s="159" t="s">
        <v>619</v>
      </c>
    </row>
    <row r="59" spans="1:15" ht="12">
      <c r="A59" s="157" t="s">
        <v>620</v>
      </c>
      <c r="B59" s="158" t="s">
        <v>587</v>
      </c>
      <c r="C59" s="161" t="s">
        <v>518</v>
      </c>
      <c r="D59" s="160" t="s">
        <v>620</v>
      </c>
      <c r="E59" s="158" t="s">
        <v>621</v>
      </c>
      <c r="F59" s="161" t="s">
        <v>622</v>
      </c>
      <c r="G59" s="160" t="s">
        <v>620</v>
      </c>
      <c r="H59" s="158" t="s">
        <v>617</v>
      </c>
      <c r="I59" s="161" t="s">
        <v>623</v>
      </c>
      <c r="J59" s="160" t="s">
        <v>620</v>
      </c>
      <c r="K59" s="158" t="s">
        <v>583</v>
      </c>
      <c r="L59" s="161" t="s">
        <v>624</v>
      </c>
      <c r="M59" s="160" t="s">
        <v>620</v>
      </c>
      <c r="N59" s="158" t="s">
        <v>583</v>
      </c>
      <c r="O59" s="159" t="s">
        <v>625</v>
      </c>
    </row>
    <row r="60" spans="1:15" ht="12">
      <c r="A60" s="157" t="s">
        <v>626</v>
      </c>
      <c r="B60" s="158" t="s">
        <v>511</v>
      </c>
      <c r="C60" s="161" t="s">
        <v>580</v>
      </c>
      <c r="D60" s="160" t="s">
        <v>626</v>
      </c>
      <c r="E60" s="158" t="s">
        <v>587</v>
      </c>
      <c r="F60" s="161" t="s">
        <v>540</v>
      </c>
      <c r="G60" s="160" t="s">
        <v>626</v>
      </c>
      <c r="H60" s="158" t="s">
        <v>583</v>
      </c>
      <c r="I60" s="161" t="s">
        <v>627</v>
      </c>
      <c r="J60" s="160" t="s">
        <v>626</v>
      </c>
      <c r="K60" s="158" t="s">
        <v>628</v>
      </c>
      <c r="L60" s="161" t="s">
        <v>629</v>
      </c>
      <c r="M60" s="160" t="s">
        <v>626</v>
      </c>
      <c r="N60" s="158" t="s">
        <v>628</v>
      </c>
      <c r="O60" s="159" t="s">
        <v>630</v>
      </c>
    </row>
    <row r="61" spans="1:15" ht="12">
      <c r="A61" s="157" t="s">
        <v>631</v>
      </c>
      <c r="B61" s="158" t="s">
        <v>525</v>
      </c>
      <c r="C61" s="161" t="s">
        <v>580</v>
      </c>
      <c r="D61" s="160" t="s">
        <v>631</v>
      </c>
      <c r="E61" s="158" t="s">
        <v>589</v>
      </c>
      <c r="F61" s="161" t="s">
        <v>632</v>
      </c>
      <c r="G61" s="160" t="s">
        <v>631</v>
      </c>
      <c r="H61" s="158" t="s">
        <v>614</v>
      </c>
      <c r="I61" s="161" t="s">
        <v>633</v>
      </c>
      <c r="J61" s="160" t="s">
        <v>631</v>
      </c>
      <c r="K61" s="158" t="s">
        <v>569</v>
      </c>
      <c r="L61" s="161" t="s">
        <v>634</v>
      </c>
      <c r="M61" s="160" t="s">
        <v>631</v>
      </c>
      <c r="N61" s="158" t="s">
        <v>569</v>
      </c>
      <c r="O61" s="159" t="s">
        <v>635</v>
      </c>
    </row>
    <row r="62" spans="1:15" ht="12">
      <c r="A62" s="157" t="s">
        <v>636</v>
      </c>
      <c r="B62" s="158" t="s">
        <v>605</v>
      </c>
      <c r="C62" s="161" t="s">
        <v>637</v>
      </c>
      <c r="D62" s="160" t="s">
        <v>636</v>
      </c>
      <c r="E62" s="158" t="s">
        <v>617</v>
      </c>
      <c r="F62" s="161" t="s">
        <v>353</v>
      </c>
      <c r="G62" s="160" t="s">
        <v>636</v>
      </c>
      <c r="H62" s="158" t="s">
        <v>628</v>
      </c>
      <c r="I62" s="161" t="s">
        <v>638</v>
      </c>
      <c r="J62" s="160" t="s">
        <v>636</v>
      </c>
      <c r="K62" s="158" t="s">
        <v>614</v>
      </c>
      <c r="L62" s="161" t="s">
        <v>639</v>
      </c>
      <c r="M62" s="160"/>
      <c r="N62" s="158"/>
      <c r="O62" s="159"/>
    </row>
    <row r="63" spans="1:15" ht="12">
      <c r="A63" s="157" t="s">
        <v>640</v>
      </c>
      <c r="B63" s="158" t="s">
        <v>617</v>
      </c>
      <c r="C63" s="161" t="s">
        <v>384</v>
      </c>
      <c r="D63" s="160" t="s">
        <v>640</v>
      </c>
      <c r="E63" s="158" t="s">
        <v>641</v>
      </c>
      <c r="F63" s="161" t="s">
        <v>642</v>
      </c>
      <c r="G63" s="160" t="s">
        <v>640</v>
      </c>
      <c r="H63" s="158" t="s">
        <v>602</v>
      </c>
      <c r="I63" s="161" t="s">
        <v>643</v>
      </c>
      <c r="J63" s="160" t="s">
        <v>640</v>
      </c>
      <c r="K63" s="158" t="s">
        <v>602</v>
      </c>
      <c r="L63" s="161" t="s">
        <v>644</v>
      </c>
      <c r="M63" s="160"/>
      <c r="N63" s="158"/>
      <c r="O63" s="159"/>
    </row>
    <row r="64" spans="1:15" ht="12">
      <c r="A64" s="157" t="s">
        <v>645</v>
      </c>
      <c r="B64" s="158" t="s">
        <v>641</v>
      </c>
      <c r="C64" s="161" t="s">
        <v>646</v>
      </c>
      <c r="D64" s="160" t="s">
        <v>645</v>
      </c>
      <c r="E64" s="158" t="s">
        <v>614</v>
      </c>
      <c r="F64" s="161" t="s">
        <v>647</v>
      </c>
      <c r="G64" s="160" t="s">
        <v>645</v>
      </c>
      <c r="H64" s="158" t="s">
        <v>621</v>
      </c>
      <c r="I64" s="161" t="s">
        <v>648</v>
      </c>
      <c r="J64" s="160" t="s">
        <v>645</v>
      </c>
      <c r="K64" s="158" t="s">
        <v>621</v>
      </c>
      <c r="L64" s="161" t="s">
        <v>649</v>
      </c>
      <c r="M64" s="160"/>
      <c r="N64" s="158"/>
      <c r="O64" s="159"/>
    </row>
    <row r="65" spans="1:15" ht="12">
      <c r="A65" s="157" t="s">
        <v>650</v>
      </c>
      <c r="B65" s="158" t="s">
        <v>651</v>
      </c>
      <c r="C65" s="161" t="s">
        <v>652</v>
      </c>
      <c r="D65" s="160" t="s">
        <v>650</v>
      </c>
      <c r="E65" s="158" t="s">
        <v>583</v>
      </c>
      <c r="F65" s="161" t="s">
        <v>653</v>
      </c>
      <c r="G65" s="160" t="s">
        <v>650</v>
      </c>
      <c r="H65" s="158" t="s">
        <v>651</v>
      </c>
      <c r="I65" s="161" t="s">
        <v>654</v>
      </c>
      <c r="J65" s="160" t="s">
        <v>650</v>
      </c>
      <c r="K65" s="158" t="s">
        <v>651</v>
      </c>
      <c r="L65" s="161" t="s">
        <v>655</v>
      </c>
      <c r="M65" s="160"/>
      <c r="N65" s="158"/>
      <c r="O65" s="159"/>
    </row>
    <row r="66" spans="1:15" ht="12">
      <c r="A66" s="157" t="s">
        <v>656</v>
      </c>
      <c r="B66" s="158" t="s">
        <v>555</v>
      </c>
      <c r="C66" s="161" t="s">
        <v>657</v>
      </c>
      <c r="D66" s="160" t="s">
        <v>656</v>
      </c>
      <c r="E66" s="158" t="s">
        <v>628</v>
      </c>
      <c r="F66" s="161" t="s">
        <v>449</v>
      </c>
      <c r="G66" s="160" t="s">
        <v>656</v>
      </c>
      <c r="H66" s="158" t="s">
        <v>658</v>
      </c>
      <c r="I66" s="161" t="s">
        <v>659</v>
      </c>
      <c r="J66" s="160" t="s">
        <v>656</v>
      </c>
      <c r="K66" s="158" t="s">
        <v>660</v>
      </c>
      <c r="L66" s="161" t="s">
        <v>661</v>
      </c>
      <c r="M66" s="160"/>
      <c r="N66" s="158"/>
      <c r="O66" s="159"/>
    </row>
    <row r="67" spans="1:15" ht="12">
      <c r="A67" s="157" t="s">
        <v>662</v>
      </c>
      <c r="B67" s="158" t="s">
        <v>572</v>
      </c>
      <c r="C67" s="161" t="s">
        <v>663</v>
      </c>
      <c r="D67" s="160" t="s">
        <v>662</v>
      </c>
      <c r="E67" s="158" t="s">
        <v>658</v>
      </c>
      <c r="F67" s="161" t="s">
        <v>664</v>
      </c>
      <c r="G67" s="160" t="s">
        <v>662</v>
      </c>
      <c r="H67" s="158" t="s">
        <v>660</v>
      </c>
      <c r="I67" s="161" t="s">
        <v>665</v>
      </c>
      <c r="J67" s="160" t="s">
        <v>662</v>
      </c>
      <c r="K67" s="158" t="s">
        <v>658</v>
      </c>
      <c r="L67" s="161" t="s">
        <v>666</v>
      </c>
      <c r="M67" s="160"/>
      <c r="N67" s="158"/>
      <c r="O67" s="159"/>
    </row>
    <row r="68" spans="1:15" ht="12">
      <c r="A68" s="157" t="s">
        <v>667</v>
      </c>
      <c r="B68" s="158" t="s">
        <v>668</v>
      </c>
      <c r="C68" s="161" t="s">
        <v>669</v>
      </c>
      <c r="D68" s="160" t="s">
        <v>667</v>
      </c>
      <c r="E68" s="158" t="s">
        <v>651</v>
      </c>
      <c r="F68" s="161" t="s">
        <v>670</v>
      </c>
      <c r="G68" s="160" t="s">
        <v>667</v>
      </c>
      <c r="H68" s="158" t="s">
        <v>671</v>
      </c>
      <c r="I68" s="161" t="s">
        <v>672</v>
      </c>
      <c r="J68" s="160" t="s">
        <v>667</v>
      </c>
      <c r="K68" s="158" t="s">
        <v>673</v>
      </c>
      <c r="L68" s="161" t="s">
        <v>674</v>
      </c>
      <c r="M68" s="160"/>
      <c r="N68" s="158"/>
      <c r="O68" s="159"/>
    </row>
    <row r="69" spans="1:15" ht="12">
      <c r="A69" s="157" t="s">
        <v>675</v>
      </c>
      <c r="B69" s="158" t="s">
        <v>628</v>
      </c>
      <c r="C69" s="161" t="s">
        <v>519</v>
      </c>
      <c r="D69" s="160" t="s">
        <v>675</v>
      </c>
      <c r="E69" s="158" t="s">
        <v>660</v>
      </c>
      <c r="F69" s="161" t="s">
        <v>676</v>
      </c>
      <c r="G69" s="160" t="s">
        <v>675</v>
      </c>
      <c r="H69" s="158" t="s">
        <v>673</v>
      </c>
      <c r="I69" s="161" t="s">
        <v>677</v>
      </c>
      <c r="J69" s="160" t="s">
        <v>675</v>
      </c>
      <c r="K69" s="158" t="s">
        <v>678</v>
      </c>
      <c r="L69" s="161" t="s">
        <v>679</v>
      </c>
      <c r="M69" s="160"/>
      <c r="N69" s="158"/>
      <c r="O69" s="159"/>
    </row>
    <row r="70" spans="1:15" ht="12">
      <c r="A70" s="157" t="s">
        <v>680</v>
      </c>
      <c r="B70" s="158" t="s">
        <v>658</v>
      </c>
      <c r="C70" s="161" t="s">
        <v>681</v>
      </c>
      <c r="D70" s="160" t="s">
        <v>680</v>
      </c>
      <c r="E70" s="158" t="s">
        <v>682</v>
      </c>
      <c r="F70" s="161" t="s">
        <v>683</v>
      </c>
      <c r="G70" s="160" t="s">
        <v>680</v>
      </c>
      <c r="H70" s="158" t="s">
        <v>678</v>
      </c>
      <c r="I70" s="161" t="s">
        <v>684</v>
      </c>
      <c r="J70" s="160" t="s">
        <v>680</v>
      </c>
      <c r="K70" s="158" t="s">
        <v>671</v>
      </c>
      <c r="L70" s="161" t="s">
        <v>685</v>
      </c>
      <c r="M70" s="160"/>
      <c r="N70" s="158"/>
      <c r="O70" s="159"/>
    </row>
    <row r="71" spans="1:15" ht="12">
      <c r="A71" s="157" t="s">
        <v>686</v>
      </c>
      <c r="B71" s="158" t="s">
        <v>621</v>
      </c>
      <c r="C71" s="161" t="s">
        <v>594</v>
      </c>
      <c r="D71" s="160" t="s">
        <v>686</v>
      </c>
      <c r="E71" s="158" t="s">
        <v>671</v>
      </c>
      <c r="F71" s="161" t="s">
        <v>372</v>
      </c>
      <c r="G71" s="160"/>
      <c r="H71" s="158"/>
      <c r="I71" s="161"/>
      <c r="J71" s="160"/>
      <c r="K71" s="158"/>
      <c r="L71" s="161"/>
      <c r="M71" s="160"/>
      <c r="N71" s="158"/>
      <c r="O71" s="159"/>
    </row>
    <row r="72" spans="1:15" ht="12">
      <c r="A72" s="157" t="s">
        <v>687</v>
      </c>
      <c r="B72" s="158" t="s">
        <v>660</v>
      </c>
      <c r="C72" s="161" t="s">
        <v>632</v>
      </c>
      <c r="D72" s="160" t="s">
        <v>687</v>
      </c>
      <c r="E72" s="158" t="s">
        <v>673</v>
      </c>
      <c r="F72" s="161" t="s">
        <v>688</v>
      </c>
      <c r="G72" s="160"/>
      <c r="H72" s="158"/>
      <c r="I72" s="161"/>
      <c r="J72" s="160"/>
      <c r="K72" s="158"/>
      <c r="L72" s="161"/>
      <c r="M72" s="160"/>
      <c r="N72" s="158"/>
      <c r="O72" s="159"/>
    </row>
    <row r="73" spans="1:15" ht="12">
      <c r="A73" s="157" t="s">
        <v>689</v>
      </c>
      <c r="B73" s="158" t="s">
        <v>690</v>
      </c>
      <c r="C73" s="161" t="s">
        <v>691</v>
      </c>
      <c r="D73" s="160" t="s">
        <v>689</v>
      </c>
      <c r="E73" s="158" t="s">
        <v>678</v>
      </c>
      <c r="F73" s="161" t="s">
        <v>692</v>
      </c>
      <c r="G73" s="160"/>
      <c r="H73" s="158"/>
      <c r="I73" s="161"/>
      <c r="J73" s="160"/>
      <c r="K73" s="158"/>
      <c r="L73" s="161"/>
      <c r="M73" s="160"/>
      <c r="N73" s="158"/>
      <c r="O73" s="159"/>
    </row>
    <row r="74" spans="1:15" ht="12">
      <c r="A74" s="157" t="s">
        <v>693</v>
      </c>
      <c r="B74" s="158" t="s">
        <v>678</v>
      </c>
      <c r="C74" s="161" t="s">
        <v>526</v>
      </c>
      <c r="D74" s="160" t="s">
        <v>693</v>
      </c>
      <c r="E74" s="158" t="s">
        <v>694</v>
      </c>
      <c r="F74" s="161" t="s">
        <v>695</v>
      </c>
      <c r="G74" s="160"/>
      <c r="H74" s="158"/>
      <c r="I74" s="161"/>
      <c r="J74" s="160"/>
      <c r="K74" s="158"/>
      <c r="L74" s="161"/>
      <c r="M74" s="160"/>
      <c r="N74" s="158"/>
      <c r="O74" s="159"/>
    </row>
    <row r="75" spans="1:15" ht="12">
      <c r="A75" s="157" t="s">
        <v>696</v>
      </c>
      <c r="B75" s="158" t="s">
        <v>682</v>
      </c>
      <c r="C75" s="161" t="s">
        <v>697</v>
      </c>
      <c r="D75" s="160"/>
      <c r="E75" s="158"/>
      <c r="F75" s="161"/>
      <c r="G75" s="160"/>
      <c r="H75" s="158"/>
      <c r="I75" s="161"/>
      <c r="J75" s="160"/>
      <c r="K75" s="158"/>
      <c r="L75" s="161"/>
      <c r="M75" s="160"/>
      <c r="N75" s="158"/>
      <c r="O75" s="159"/>
    </row>
    <row r="76" spans="1:15" ht="12">
      <c r="A76" s="157" t="s">
        <v>698</v>
      </c>
      <c r="B76" s="158" t="s">
        <v>671</v>
      </c>
      <c r="C76" s="161" t="s">
        <v>699</v>
      </c>
      <c r="D76" s="160"/>
      <c r="E76" s="158"/>
      <c r="F76" s="161"/>
      <c r="G76" s="160"/>
      <c r="H76" s="158"/>
      <c r="I76" s="161"/>
      <c r="J76" s="160"/>
      <c r="K76" s="158"/>
      <c r="L76" s="161"/>
      <c r="M76" s="160"/>
      <c r="N76" s="158"/>
      <c r="O76" s="159"/>
    </row>
    <row r="77" spans="1:15" ht="12">
      <c r="A77" s="157" t="s">
        <v>700</v>
      </c>
      <c r="B77" s="158" t="s">
        <v>673</v>
      </c>
      <c r="C77" s="161" t="s">
        <v>701</v>
      </c>
      <c r="D77" s="160"/>
      <c r="E77" s="158"/>
      <c r="F77" s="161"/>
      <c r="G77" s="160"/>
      <c r="H77" s="158"/>
      <c r="I77" s="161"/>
      <c r="J77" s="160"/>
      <c r="K77" s="158"/>
      <c r="L77" s="161"/>
      <c r="M77" s="160"/>
      <c r="N77" s="158"/>
      <c r="O77" s="159"/>
    </row>
    <row r="78" spans="1:15" ht="12">
      <c r="A78" s="157" t="s">
        <v>702</v>
      </c>
      <c r="B78" s="158" t="s">
        <v>694</v>
      </c>
      <c r="C78" s="161" t="s">
        <v>703</v>
      </c>
      <c r="D78" s="160"/>
      <c r="E78" s="158"/>
      <c r="F78" s="161"/>
      <c r="G78" s="160"/>
      <c r="H78" s="158"/>
      <c r="I78" s="161"/>
      <c r="J78" s="160"/>
      <c r="K78" s="158"/>
      <c r="L78" s="161"/>
      <c r="M78" s="160"/>
      <c r="N78" s="158"/>
      <c r="O78" s="159"/>
    </row>
    <row r="80" ht="14.25">
      <c r="A80" s="166" t="s">
        <v>247</v>
      </c>
    </row>
    <row r="81" spans="1:15" ht="12">
      <c r="A81" s="157" t="s">
        <v>2</v>
      </c>
      <c r="B81" s="157" t="s">
        <v>14</v>
      </c>
      <c r="C81" s="162" t="s">
        <v>803</v>
      </c>
      <c r="D81" s="160" t="s">
        <v>2</v>
      </c>
      <c r="E81" s="157" t="s">
        <v>15</v>
      </c>
      <c r="F81" s="162" t="s">
        <v>803</v>
      </c>
      <c r="G81" s="160" t="s">
        <v>2</v>
      </c>
      <c r="H81" s="157" t="s">
        <v>16</v>
      </c>
      <c r="I81" s="162" t="s">
        <v>803</v>
      </c>
      <c r="J81" s="160" t="s">
        <v>2</v>
      </c>
      <c r="K81" s="157" t="s">
        <v>17</v>
      </c>
      <c r="L81" s="162" t="s">
        <v>803</v>
      </c>
      <c r="M81" s="160" t="s">
        <v>2</v>
      </c>
      <c r="N81" s="157" t="s">
        <v>18</v>
      </c>
      <c r="O81" s="157" t="s">
        <v>803</v>
      </c>
    </row>
    <row r="82" spans="1:15" ht="12">
      <c r="A82" s="157" t="s">
        <v>325</v>
      </c>
      <c r="B82" s="158" t="s">
        <v>704</v>
      </c>
      <c r="C82" s="161" t="s">
        <v>705</v>
      </c>
      <c r="D82" s="160" t="s">
        <v>325</v>
      </c>
      <c r="E82" s="158" t="s">
        <v>704</v>
      </c>
      <c r="F82" s="161" t="s">
        <v>706</v>
      </c>
      <c r="G82" s="160" t="s">
        <v>325</v>
      </c>
      <c r="H82" s="158" t="s">
        <v>707</v>
      </c>
      <c r="I82" s="161" t="s">
        <v>708</v>
      </c>
      <c r="J82" s="160" t="s">
        <v>325</v>
      </c>
      <c r="K82" s="158" t="s">
        <v>709</v>
      </c>
      <c r="L82" s="161" t="s">
        <v>710</v>
      </c>
      <c r="M82" s="160" t="s">
        <v>325</v>
      </c>
      <c r="N82" s="158" t="s">
        <v>709</v>
      </c>
      <c r="O82" s="159" t="s">
        <v>711</v>
      </c>
    </row>
    <row r="83" spans="1:15" ht="12">
      <c r="A83" s="157" t="s">
        <v>333</v>
      </c>
      <c r="B83" s="158" t="s">
        <v>707</v>
      </c>
      <c r="C83" s="161" t="s">
        <v>712</v>
      </c>
      <c r="D83" s="160" t="s">
        <v>333</v>
      </c>
      <c r="E83" s="158" t="s">
        <v>707</v>
      </c>
      <c r="F83" s="161" t="s">
        <v>712</v>
      </c>
      <c r="G83" s="160" t="s">
        <v>333</v>
      </c>
      <c r="H83" s="158" t="s">
        <v>704</v>
      </c>
      <c r="I83" s="161" t="s">
        <v>713</v>
      </c>
      <c r="J83" s="160" t="s">
        <v>333</v>
      </c>
      <c r="K83" s="158" t="s">
        <v>707</v>
      </c>
      <c r="L83" s="161" t="s">
        <v>714</v>
      </c>
      <c r="M83" s="160" t="s">
        <v>333</v>
      </c>
      <c r="N83" s="158" t="s">
        <v>707</v>
      </c>
      <c r="O83" s="159" t="s">
        <v>715</v>
      </c>
    </row>
    <row r="84" spans="1:15" ht="12">
      <c r="A84" s="157" t="s">
        <v>341</v>
      </c>
      <c r="B84" s="158" t="s">
        <v>716</v>
      </c>
      <c r="C84" s="161" t="s">
        <v>713</v>
      </c>
      <c r="D84" s="160" t="s">
        <v>341</v>
      </c>
      <c r="E84" s="158" t="s">
        <v>709</v>
      </c>
      <c r="F84" s="161" t="s">
        <v>713</v>
      </c>
      <c r="G84" s="160" t="s">
        <v>341</v>
      </c>
      <c r="H84" s="158" t="s">
        <v>709</v>
      </c>
      <c r="I84" s="161" t="s">
        <v>717</v>
      </c>
      <c r="J84" s="160" t="s">
        <v>341</v>
      </c>
      <c r="K84" s="158" t="s">
        <v>704</v>
      </c>
      <c r="L84" s="161" t="s">
        <v>718</v>
      </c>
      <c r="M84" s="160" t="s">
        <v>341</v>
      </c>
      <c r="N84" s="158" t="s">
        <v>704</v>
      </c>
      <c r="O84" s="159" t="s">
        <v>719</v>
      </c>
    </row>
    <row r="85" spans="1:15" ht="12">
      <c r="A85" s="157" t="s">
        <v>349</v>
      </c>
      <c r="B85" s="158" t="s">
        <v>709</v>
      </c>
      <c r="C85" s="161" t="s">
        <v>717</v>
      </c>
      <c r="D85" s="160" t="s">
        <v>349</v>
      </c>
      <c r="E85" s="158" t="s">
        <v>716</v>
      </c>
      <c r="F85" s="161" t="s">
        <v>720</v>
      </c>
      <c r="G85" s="160" t="s">
        <v>349</v>
      </c>
      <c r="H85" s="158" t="s">
        <v>716</v>
      </c>
      <c r="I85" s="161" t="s">
        <v>609</v>
      </c>
      <c r="J85" s="160" t="s">
        <v>349</v>
      </c>
      <c r="K85" s="158" t="s">
        <v>716</v>
      </c>
      <c r="L85" s="161" t="s">
        <v>721</v>
      </c>
      <c r="M85" s="160" t="s">
        <v>349</v>
      </c>
      <c r="N85" s="158" t="s">
        <v>716</v>
      </c>
      <c r="O85" s="159" t="s">
        <v>722</v>
      </c>
    </row>
    <row r="86" spans="1:15" ht="12">
      <c r="A86" s="157" t="s">
        <v>358</v>
      </c>
      <c r="B86" s="158" t="s">
        <v>723</v>
      </c>
      <c r="C86" s="161" t="s">
        <v>529</v>
      </c>
      <c r="D86" s="160" t="s">
        <v>358</v>
      </c>
      <c r="E86" s="158" t="s">
        <v>723</v>
      </c>
      <c r="F86" s="161" t="s">
        <v>506</v>
      </c>
      <c r="G86" s="160" t="s">
        <v>358</v>
      </c>
      <c r="H86" s="158" t="s">
        <v>723</v>
      </c>
      <c r="I86" s="161" t="s">
        <v>724</v>
      </c>
      <c r="J86" s="160" t="s">
        <v>358</v>
      </c>
      <c r="K86" s="158" t="s">
        <v>723</v>
      </c>
      <c r="L86" s="161" t="s">
        <v>362</v>
      </c>
      <c r="M86" s="160" t="s">
        <v>358</v>
      </c>
      <c r="N86" s="158" t="s">
        <v>723</v>
      </c>
      <c r="O86" s="159" t="s">
        <v>725</v>
      </c>
    </row>
    <row r="87" spans="1:15" ht="12">
      <c r="A87" s="157" t="s">
        <v>367</v>
      </c>
      <c r="B87" s="158" t="s">
        <v>726</v>
      </c>
      <c r="C87" s="161" t="s">
        <v>727</v>
      </c>
      <c r="D87" s="160" t="s">
        <v>367</v>
      </c>
      <c r="E87" s="158" t="s">
        <v>726</v>
      </c>
      <c r="F87" s="161" t="s">
        <v>728</v>
      </c>
      <c r="G87" s="160" t="s">
        <v>367</v>
      </c>
      <c r="H87" s="158" t="s">
        <v>726</v>
      </c>
      <c r="I87" s="161" t="s">
        <v>729</v>
      </c>
      <c r="J87" s="160" t="s">
        <v>367</v>
      </c>
      <c r="K87" s="158" t="s">
        <v>726</v>
      </c>
      <c r="L87" s="161" t="s">
        <v>730</v>
      </c>
      <c r="M87" s="160" t="s">
        <v>367</v>
      </c>
      <c r="N87" s="158" t="s">
        <v>726</v>
      </c>
      <c r="O87" s="159" t="s">
        <v>731</v>
      </c>
    </row>
    <row r="88" spans="1:15" ht="12">
      <c r="A88" s="157" t="s">
        <v>375</v>
      </c>
      <c r="B88" s="158" t="s">
        <v>732</v>
      </c>
      <c r="C88" s="161" t="s">
        <v>535</v>
      </c>
      <c r="D88" s="160" t="s">
        <v>375</v>
      </c>
      <c r="E88" s="158" t="s">
        <v>732</v>
      </c>
      <c r="F88" s="161" t="s">
        <v>733</v>
      </c>
      <c r="G88" s="160" t="s">
        <v>375</v>
      </c>
      <c r="H88" s="158" t="s">
        <v>732</v>
      </c>
      <c r="I88" s="161" t="s">
        <v>734</v>
      </c>
      <c r="J88" s="160" t="s">
        <v>375</v>
      </c>
      <c r="K88" s="158" t="s">
        <v>732</v>
      </c>
      <c r="L88" s="161" t="s">
        <v>735</v>
      </c>
      <c r="M88" s="160" t="s">
        <v>375</v>
      </c>
      <c r="N88" s="158" t="s">
        <v>732</v>
      </c>
      <c r="O88" s="159" t="s">
        <v>736</v>
      </c>
    </row>
    <row r="89" spans="1:15" ht="12">
      <c r="A89" s="157" t="s">
        <v>383</v>
      </c>
      <c r="B89" s="158" t="s">
        <v>737</v>
      </c>
      <c r="C89" s="161" t="s">
        <v>738</v>
      </c>
      <c r="D89" s="160" t="s">
        <v>383</v>
      </c>
      <c r="E89" s="158" t="s">
        <v>737</v>
      </c>
      <c r="F89" s="161" t="s">
        <v>739</v>
      </c>
      <c r="G89" s="160" t="s">
        <v>383</v>
      </c>
      <c r="H89" s="158" t="s">
        <v>737</v>
      </c>
      <c r="I89" s="161" t="s">
        <v>740</v>
      </c>
      <c r="J89" s="160" t="s">
        <v>383</v>
      </c>
      <c r="K89" s="158" t="s">
        <v>737</v>
      </c>
      <c r="L89" s="161" t="s">
        <v>741</v>
      </c>
      <c r="M89" s="160"/>
      <c r="N89" s="158"/>
      <c r="O89" s="159"/>
    </row>
    <row r="90" spans="1:15" ht="12">
      <c r="A90" s="157" t="s">
        <v>390</v>
      </c>
      <c r="B90" s="158" t="s">
        <v>742</v>
      </c>
      <c r="C90" s="161" t="s">
        <v>743</v>
      </c>
      <c r="D90" s="160" t="s">
        <v>390</v>
      </c>
      <c r="E90" s="158" t="s">
        <v>742</v>
      </c>
      <c r="F90" s="161" t="s">
        <v>744</v>
      </c>
      <c r="G90" s="160" t="s">
        <v>390</v>
      </c>
      <c r="H90" s="158" t="s">
        <v>742</v>
      </c>
      <c r="I90" s="161" t="s">
        <v>745</v>
      </c>
      <c r="J90" s="160" t="s">
        <v>390</v>
      </c>
      <c r="K90" s="158" t="s">
        <v>742</v>
      </c>
      <c r="L90" s="161" t="s">
        <v>746</v>
      </c>
      <c r="M90" s="160"/>
      <c r="N90" s="158"/>
      <c r="O90" s="159"/>
    </row>
    <row r="92" ht="14.25">
      <c r="A92" s="167" t="s">
        <v>274</v>
      </c>
    </row>
    <row r="93" spans="1:15" ht="12">
      <c r="A93" s="157" t="s">
        <v>2</v>
      </c>
      <c r="B93" s="157" t="s">
        <v>14</v>
      </c>
      <c r="C93" s="162" t="s">
        <v>803</v>
      </c>
      <c r="D93" s="160" t="s">
        <v>2</v>
      </c>
      <c r="E93" s="157" t="s">
        <v>15</v>
      </c>
      <c r="F93" s="162" t="s">
        <v>803</v>
      </c>
      <c r="G93" s="160" t="s">
        <v>2</v>
      </c>
      <c r="H93" s="157" t="s">
        <v>16</v>
      </c>
      <c r="I93" s="157" t="s">
        <v>803</v>
      </c>
      <c r="K93" s="154"/>
      <c r="L93" s="154"/>
      <c r="N93" s="154"/>
      <c r="O93" s="154"/>
    </row>
    <row r="94" spans="1:9" ht="12">
      <c r="A94" s="157" t="s">
        <v>325</v>
      </c>
      <c r="B94" s="158" t="s">
        <v>747</v>
      </c>
      <c r="C94" s="161" t="s">
        <v>748</v>
      </c>
      <c r="D94" s="160" t="s">
        <v>325</v>
      </c>
      <c r="E94" s="158" t="s">
        <v>747</v>
      </c>
      <c r="F94" s="161" t="s">
        <v>749</v>
      </c>
      <c r="G94" s="160" t="s">
        <v>325</v>
      </c>
      <c r="H94" s="158" t="s">
        <v>750</v>
      </c>
      <c r="I94" s="159" t="s">
        <v>751</v>
      </c>
    </row>
    <row r="95" spans="1:9" ht="12">
      <c r="A95" s="157" t="s">
        <v>333</v>
      </c>
      <c r="B95" s="158" t="s">
        <v>750</v>
      </c>
      <c r="C95" s="161" t="s">
        <v>335</v>
      </c>
      <c r="D95" s="160" t="s">
        <v>333</v>
      </c>
      <c r="E95" s="158" t="s">
        <v>750</v>
      </c>
      <c r="F95" s="161" t="s">
        <v>752</v>
      </c>
      <c r="G95" s="160" t="s">
        <v>333</v>
      </c>
      <c r="H95" s="158" t="s">
        <v>753</v>
      </c>
      <c r="I95" s="159" t="s">
        <v>391</v>
      </c>
    </row>
    <row r="96" spans="1:9" ht="12">
      <c r="A96" s="157" t="s">
        <v>341</v>
      </c>
      <c r="B96" s="158" t="s">
        <v>753</v>
      </c>
      <c r="C96" s="161" t="s">
        <v>343</v>
      </c>
      <c r="D96" s="160" t="s">
        <v>341</v>
      </c>
      <c r="E96" s="158" t="s">
        <v>753</v>
      </c>
      <c r="F96" s="161" t="s">
        <v>551</v>
      </c>
      <c r="G96" s="160" t="s">
        <v>341</v>
      </c>
      <c r="H96" s="158" t="s">
        <v>754</v>
      </c>
      <c r="I96" s="159" t="s">
        <v>755</v>
      </c>
    </row>
    <row r="97" spans="1:9" ht="12">
      <c r="A97" s="157" t="s">
        <v>349</v>
      </c>
      <c r="B97" s="158" t="s">
        <v>754</v>
      </c>
      <c r="C97" s="161" t="s">
        <v>565</v>
      </c>
      <c r="D97" s="160" t="s">
        <v>349</v>
      </c>
      <c r="E97" s="158" t="s">
        <v>754</v>
      </c>
      <c r="F97" s="161" t="s">
        <v>756</v>
      </c>
      <c r="G97" s="160" t="s">
        <v>349</v>
      </c>
      <c r="H97" s="158" t="s">
        <v>757</v>
      </c>
      <c r="I97" s="159" t="s">
        <v>489</v>
      </c>
    </row>
    <row r="98" spans="1:9" ht="12">
      <c r="A98" s="157" t="s">
        <v>358</v>
      </c>
      <c r="B98" s="158" t="s">
        <v>757</v>
      </c>
      <c r="C98" s="161" t="s">
        <v>539</v>
      </c>
      <c r="D98" s="160" t="s">
        <v>358</v>
      </c>
      <c r="E98" s="158" t="s">
        <v>757</v>
      </c>
      <c r="F98" s="161" t="s">
        <v>758</v>
      </c>
      <c r="G98" s="160" t="s">
        <v>358</v>
      </c>
      <c r="H98" s="158" t="s">
        <v>747</v>
      </c>
      <c r="I98" s="159" t="s">
        <v>759</v>
      </c>
    </row>
    <row r="99" spans="1:9" ht="12">
      <c r="A99" s="157" t="s">
        <v>367</v>
      </c>
      <c r="B99" s="158" t="s">
        <v>760</v>
      </c>
      <c r="C99" s="161" t="s">
        <v>761</v>
      </c>
      <c r="D99" s="160" t="s">
        <v>367</v>
      </c>
      <c r="E99" s="158" t="s">
        <v>760</v>
      </c>
      <c r="F99" s="161" t="s">
        <v>629</v>
      </c>
      <c r="G99" s="160" t="s">
        <v>367</v>
      </c>
      <c r="H99" s="158" t="s">
        <v>760</v>
      </c>
      <c r="I99" s="159" t="s">
        <v>762</v>
      </c>
    </row>
    <row r="101" spans="1:18" ht="14.25">
      <c r="A101" s="168" t="s">
        <v>287</v>
      </c>
      <c r="G101" s="156"/>
      <c r="H101" s="154"/>
      <c r="I101" s="155"/>
      <c r="J101" s="156"/>
      <c r="K101" s="154"/>
      <c r="L101" s="155"/>
      <c r="M101" s="156"/>
      <c r="O101" s="155"/>
      <c r="P101" s="155"/>
      <c r="R101" s="155"/>
    </row>
    <row r="102" spans="1:6" s="154" customFormat="1" ht="12">
      <c r="A102" s="157" t="s">
        <v>2</v>
      </c>
      <c r="B102" s="157" t="s">
        <v>14</v>
      </c>
      <c r="C102" s="162" t="s">
        <v>803</v>
      </c>
      <c r="D102" s="160" t="s">
        <v>2</v>
      </c>
      <c r="E102" s="157" t="s">
        <v>15</v>
      </c>
      <c r="F102" s="157" t="s">
        <v>803</v>
      </c>
    </row>
    <row r="103" spans="1:6" ht="12">
      <c r="A103" s="157" t="s">
        <v>325</v>
      </c>
      <c r="B103" s="158" t="s">
        <v>763</v>
      </c>
      <c r="C103" s="161" t="s">
        <v>764</v>
      </c>
      <c r="D103" s="160" t="s">
        <v>325</v>
      </c>
      <c r="E103" s="158" t="s">
        <v>765</v>
      </c>
      <c r="F103" s="159" t="s">
        <v>766</v>
      </c>
    </row>
    <row r="104" spans="1:6" ht="12">
      <c r="A104" s="157" t="s">
        <v>333</v>
      </c>
      <c r="B104" s="158" t="s">
        <v>765</v>
      </c>
      <c r="C104" s="161" t="s">
        <v>712</v>
      </c>
      <c r="D104" s="160" t="s">
        <v>333</v>
      </c>
      <c r="E104" s="158" t="s">
        <v>767</v>
      </c>
      <c r="F104" s="159" t="s">
        <v>712</v>
      </c>
    </row>
    <row r="105" spans="1:6" ht="12">
      <c r="A105" s="157" t="s">
        <v>341</v>
      </c>
      <c r="B105" s="158" t="s">
        <v>767</v>
      </c>
      <c r="C105" s="161" t="s">
        <v>713</v>
      </c>
      <c r="D105" s="160" t="s">
        <v>341</v>
      </c>
      <c r="E105" s="158" t="s">
        <v>763</v>
      </c>
      <c r="F105" s="159" t="s">
        <v>717</v>
      </c>
    </row>
    <row r="106" spans="1:6" ht="12">
      <c r="A106" s="157" t="s">
        <v>349</v>
      </c>
      <c r="B106" s="158" t="s">
        <v>768</v>
      </c>
      <c r="C106" s="161" t="s">
        <v>717</v>
      </c>
      <c r="D106" s="160" t="s">
        <v>349</v>
      </c>
      <c r="E106" s="158" t="s">
        <v>768</v>
      </c>
      <c r="F106" s="159" t="s">
        <v>769</v>
      </c>
    </row>
    <row r="107" spans="1:6" ht="12">
      <c r="A107" s="157" t="s">
        <v>358</v>
      </c>
      <c r="B107" s="158" t="s">
        <v>770</v>
      </c>
      <c r="C107" s="161" t="s">
        <v>769</v>
      </c>
      <c r="D107" s="160" t="s">
        <v>358</v>
      </c>
      <c r="E107" s="158" t="s">
        <v>770</v>
      </c>
      <c r="F107" s="159" t="s">
        <v>558</v>
      </c>
    </row>
    <row r="108" spans="1:6" ht="12">
      <c r="A108" s="157" t="s">
        <v>367</v>
      </c>
      <c r="B108" s="158" t="s">
        <v>771</v>
      </c>
      <c r="C108" s="161" t="s">
        <v>769</v>
      </c>
      <c r="D108" s="160" t="s">
        <v>367</v>
      </c>
      <c r="E108" s="158" t="s">
        <v>771</v>
      </c>
      <c r="F108" s="159" t="s">
        <v>564</v>
      </c>
    </row>
    <row r="109" spans="1:6" ht="12">
      <c r="A109" s="157" t="s">
        <v>375</v>
      </c>
      <c r="B109" s="158" t="s">
        <v>772</v>
      </c>
      <c r="C109" s="161" t="s">
        <v>773</v>
      </c>
      <c r="D109" s="160" t="s">
        <v>375</v>
      </c>
      <c r="E109" s="158" t="s">
        <v>772</v>
      </c>
      <c r="F109" s="159" t="s">
        <v>523</v>
      </c>
    </row>
    <row r="110" spans="1:6" ht="12">
      <c r="A110" s="157" t="s">
        <v>383</v>
      </c>
      <c r="B110" s="158" t="s">
        <v>774</v>
      </c>
      <c r="C110" s="161" t="s">
        <v>773</v>
      </c>
      <c r="D110" s="160" t="s">
        <v>383</v>
      </c>
      <c r="E110" s="158" t="s">
        <v>774</v>
      </c>
      <c r="F110" s="159" t="s">
        <v>775</v>
      </c>
    </row>
    <row r="111" spans="1:6" ht="12">
      <c r="A111" s="157" t="s">
        <v>390</v>
      </c>
      <c r="B111" s="158" t="s">
        <v>776</v>
      </c>
      <c r="C111" s="161" t="s">
        <v>530</v>
      </c>
      <c r="D111" s="160" t="s">
        <v>390</v>
      </c>
      <c r="E111" s="158" t="s">
        <v>777</v>
      </c>
      <c r="F111" s="159" t="s">
        <v>778</v>
      </c>
    </row>
    <row r="112" spans="1:6" ht="12">
      <c r="A112" s="157" t="s">
        <v>397</v>
      </c>
      <c r="B112" s="158" t="s">
        <v>777</v>
      </c>
      <c r="C112" s="161" t="s">
        <v>779</v>
      </c>
      <c r="D112" s="160" t="s">
        <v>397</v>
      </c>
      <c r="E112" s="158" t="s">
        <v>776</v>
      </c>
      <c r="F112" s="159" t="s">
        <v>780</v>
      </c>
    </row>
    <row r="113" spans="1:6" ht="12">
      <c r="A113" s="157" t="s">
        <v>405</v>
      </c>
      <c r="B113" s="158" t="s">
        <v>781</v>
      </c>
      <c r="C113" s="161" t="s">
        <v>536</v>
      </c>
      <c r="D113" s="160" t="s">
        <v>405</v>
      </c>
      <c r="E113" s="158" t="s">
        <v>782</v>
      </c>
      <c r="F113" s="159" t="s">
        <v>783</v>
      </c>
    </row>
    <row r="114" spans="1:6" ht="12">
      <c r="A114" s="157" t="s">
        <v>412</v>
      </c>
      <c r="B114" s="158" t="s">
        <v>782</v>
      </c>
      <c r="C114" s="161" t="s">
        <v>784</v>
      </c>
      <c r="D114" s="160" t="s">
        <v>412</v>
      </c>
      <c r="E114" s="158" t="s">
        <v>785</v>
      </c>
      <c r="F114" s="159" t="s">
        <v>786</v>
      </c>
    </row>
    <row r="115" spans="1:6" ht="12">
      <c r="A115" s="157" t="s">
        <v>420</v>
      </c>
      <c r="B115" s="158" t="s">
        <v>785</v>
      </c>
      <c r="C115" s="161" t="s">
        <v>787</v>
      </c>
      <c r="D115" s="160" t="s">
        <v>420</v>
      </c>
      <c r="E115" s="158" t="s">
        <v>781</v>
      </c>
      <c r="F115" s="159" t="s">
        <v>788</v>
      </c>
    </row>
    <row r="116" spans="1:6" ht="12">
      <c r="A116" s="157" t="s">
        <v>426</v>
      </c>
      <c r="B116" s="158" t="s">
        <v>789</v>
      </c>
      <c r="C116" s="161" t="s">
        <v>691</v>
      </c>
      <c r="D116" s="160" t="s">
        <v>426</v>
      </c>
      <c r="E116" s="158" t="s">
        <v>789</v>
      </c>
      <c r="F116" s="159" t="s">
        <v>790</v>
      </c>
    </row>
    <row r="117" spans="1:6" ht="12">
      <c r="A117" s="157" t="s">
        <v>433</v>
      </c>
      <c r="B117" s="158" t="s">
        <v>791</v>
      </c>
      <c r="C117" s="161" t="s">
        <v>792</v>
      </c>
      <c r="D117" s="160" t="s">
        <v>433</v>
      </c>
      <c r="E117" s="158" t="s">
        <v>791</v>
      </c>
      <c r="F117" s="159" t="s">
        <v>793</v>
      </c>
    </row>
    <row r="118" spans="1:6" ht="12">
      <c r="A118" s="157" t="s">
        <v>441</v>
      </c>
      <c r="B118" s="158" t="s">
        <v>794</v>
      </c>
      <c r="C118" s="161" t="s">
        <v>795</v>
      </c>
      <c r="D118" s="160" t="s">
        <v>441</v>
      </c>
      <c r="E118" s="158" t="s">
        <v>794</v>
      </c>
      <c r="F118" s="159" t="s">
        <v>796</v>
      </c>
    </row>
    <row r="119" spans="1:6" ht="12">
      <c r="A119" s="157" t="s">
        <v>447</v>
      </c>
      <c r="B119" s="158" t="s">
        <v>797</v>
      </c>
      <c r="C119" s="161" t="s">
        <v>798</v>
      </c>
      <c r="D119" s="160" t="s">
        <v>447</v>
      </c>
      <c r="E119" s="158" t="s">
        <v>799</v>
      </c>
      <c r="F119" s="159" t="s">
        <v>800</v>
      </c>
    </row>
    <row r="120" spans="1:6" ht="12">
      <c r="A120" s="157" t="s">
        <v>454</v>
      </c>
      <c r="B120" s="158" t="s">
        <v>799</v>
      </c>
      <c r="C120" s="161" t="s">
        <v>801</v>
      </c>
      <c r="D120" s="160" t="s">
        <v>454</v>
      </c>
      <c r="E120" s="158" t="s">
        <v>797</v>
      </c>
      <c r="F120" s="159" t="s">
        <v>802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6"/>
  <sheetViews>
    <sheetView workbookViewId="0" topLeftCell="A1">
      <selection activeCell="A1" sqref="A1:H1"/>
    </sheetView>
  </sheetViews>
  <sheetFormatPr defaultColWidth="9.00390625" defaultRowHeight="12.75"/>
  <cols>
    <col min="1" max="1" width="6.625" style="44" bestFit="1" customWidth="1"/>
    <col min="2" max="2" width="10.125" style="43" bestFit="1" customWidth="1"/>
    <col min="3" max="3" width="21.875" style="44" bestFit="1" customWidth="1"/>
    <col min="4" max="4" width="11.625" style="44" bestFit="1" customWidth="1"/>
    <col min="5" max="5" width="25.125" style="44" bestFit="1" customWidth="1"/>
    <col min="6" max="6" width="16.125" style="44" bestFit="1" customWidth="1"/>
    <col min="7" max="7" width="7.875" style="43" bestFit="1" customWidth="1"/>
    <col min="8" max="8" width="7.25390625" style="43" bestFit="1" customWidth="1"/>
    <col min="9" max="16" width="34.25390625" style="43" customWidth="1"/>
    <col min="17" max="16384" width="34.25390625" style="44" customWidth="1"/>
  </cols>
  <sheetData>
    <row r="1" spans="1:8" ht="15" thickBot="1">
      <c r="A1" s="63" t="s">
        <v>323</v>
      </c>
      <c r="B1" s="64"/>
      <c r="C1" s="64"/>
      <c r="D1" s="64"/>
      <c r="E1" s="64"/>
      <c r="F1" s="64"/>
      <c r="G1" s="64"/>
      <c r="H1" s="65"/>
    </row>
    <row r="2" spans="1:8" ht="23.25" thickBot="1">
      <c r="A2" s="11" t="s">
        <v>2</v>
      </c>
      <c r="B2" s="12" t="s">
        <v>319</v>
      </c>
      <c r="C2" s="12" t="s">
        <v>320</v>
      </c>
      <c r="D2" s="12" t="s">
        <v>5</v>
      </c>
      <c r="E2" s="12" t="s">
        <v>321</v>
      </c>
      <c r="F2" s="13" t="s">
        <v>9</v>
      </c>
      <c r="G2" s="14" t="s">
        <v>20</v>
      </c>
      <c r="H2" s="15" t="s">
        <v>322</v>
      </c>
    </row>
    <row r="3" spans="1:16" ht="11.25">
      <c r="A3" s="66">
        <v>1</v>
      </c>
      <c r="B3" s="67">
        <v>1</v>
      </c>
      <c r="C3" s="68" t="s">
        <v>22</v>
      </c>
      <c r="D3" s="68" t="s">
        <v>23</v>
      </c>
      <c r="E3" s="68" t="s">
        <v>311</v>
      </c>
      <c r="F3" s="70" t="s">
        <v>26</v>
      </c>
      <c r="G3" s="73">
        <v>0.010694444444444444</v>
      </c>
      <c r="H3" s="69">
        <v>6</v>
      </c>
      <c r="I3" s="44"/>
      <c r="J3" s="44"/>
      <c r="K3" s="44"/>
      <c r="L3" s="44"/>
      <c r="M3" s="44"/>
      <c r="N3" s="44"/>
      <c r="O3" s="44"/>
      <c r="P3" s="44"/>
    </row>
    <row r="4" spans="1:16" ht="11.25">
      <c r="A4" s="56">
        <v>2</v>
      </c>
      <c r="B4" s="46">
        <v>2</v>
      </c>
      <c r="C4" s="47" t="s">
        <v>27</v>
      </c>
      <c r="D4" s="47" t="s">
        <v>28</v>
      </c>
      <c r="E4" s="47" t="s">
        <v>311</v>
      </c>
      <c r="F4" s="71" t="s">
        <v>31</v>
      </c>
      <c r="G4" s="74">
        <v>0.010960648148148148</v>
      </c>
      <c r="H4" s="57">
        <v>6</v>
      </c>
      <c r="I4" s="44"/>
      <c r="J4" s="44"/>
      <c r="K4" s="44"/>
      <c r="L4" s="44"/>
      <c r="M4" s="44"/>
      <c r="N4" s="44"/>
      <c r="O4" s="44"/>
      <c r="P4" s="44"/>
    </row>
    <row r="5" spans="1:16" ht="11.25">
      <c r="A5" s="56">
        <v>3</v>
      </c>
      <c r="B5" s="46">
        <v>3</v>
      </c>
      <c r="C5" s="47" t="s">
        <v>32</v>
      </c>
      <c r="D5" s="47" t="s">
        <v>33</v>
      </c>
      <c r="E5" s="47" t="s">
        <v>311</v>
      </c>
      <c r="F5" s="71" t="s">
        <v>36</v>
      </c>
      <c r="G5" s="74">
        <v>0.011539351851851851</v>
      </c>
      <c r="H5" s="57">
        <v>6</v>
      </c>
      <c r="I5" s="44"/>
      <c r="J5" s="44"/>
      <c r="K5" s="44"/>
      <c r="L5" s="44"/>
      <c r="M5" s="44"/>
      <c r="N5" s="44"/>
      <c r="O5" s="44"/>
      <c r="P5" s="44"/>
    </row>
    <row r="6" spans="1:16" ht="11.25">
      <c r="A6" s="56">
        <v>4</v>
      </c>
      <c r="B6" s="45">
        <v>11</v>
      </c>
      <c r="C6" s="47" t="s">
        <v>62</v>
      </c>
      <c r="D6" s="47" t="s">
        <v>63</v>
      </c>
      <c r="E6" s="47" t="s">
        <v>311</v>
      </c>
      <c r="F6" s="71" t="s">
        <v>66</v>
      </c>
      <c r="G6" s="74">
        <v>0.01167824074074074</v>
      </c>
      <c r="H6" s="57">
        <v>5</v>
      </c>
      <c r="I6" s="44"/>
      <c r="J6" s="44"/>
      <c r="K6" s="44"/>
      <c r="L6" s="44"/>
      <c r="M6" s="44"/>
      <c r="N6" s="44"/>
      <c r="O6" s="44"/>
      <c r="P6" s="44"/>
    </row>
    <row r="7" spans="1:16" ht="11.25">
      <c r="A7" s="56">
        <v>5</v>
      </c>
      <c r="B7" s="45" t="s">
        <v>317</v>
      </c>
      <c r="C7" s="47" t="s">
        <v>87</v>
      </c>
      <c r="D7" s="47" t="s">
        <v>88</v>
      </c>
      <c r="E7" s="47" t="s">
        <v>311</v>
      </c>
      <c r="F7" s="71" t="s">
        <v>91</v>
      </c>
      <c r="G7" s="74">
        <v>0.011689814814814814</v>
      </c>
      <c r="H7" s="57">
        <v>4</v>
      </c>
      <c r="I7" s="44"/>
      <c r="J7" s="44"/>
      <c r="K7" s="44"/>
      <c r="L7" s="44"/>
      <c r="M7" s="44"/>
      <c r="N7" s="44"/>
      <c r="O7" s="44"/>
      <c r="P7" s="44"/>
    </row>
    <row r="8" spans="1:16" ht="11.25">
      <c r="A8" s="56">
        <v>6</v>
      </c>
      <c r="B8" s="45">
        <v>4</v>
      </c>
      <c r="C8" s="47" t="s">
        <v>37</v>
      </c>
      <c r="D8" s="47" t="s">
        <v>38</v>
      </c>
      <c r="E8" s="47" t="s">
        <v>311</v>
      </c>
      <c r="F8" s="71" t="s">
        <v>26</v>
      </c>
      <c r="G8" s="74">
        <v>0.011770833333333333</v>
      </c>
      <c r="H8" s="57">
        <v>6</v>
      </c>
      <c r="I8" s="44"/>
      <c r="J8" s="44"/>
      <c r="K8" s="44"/>
      <c r="L8" s="44"/>
      <c r="M8" s="44"/>
      <c r="N8" s="44"/>
      <c r="O8" s="44"/>
      <c r="P8" s="44"/>
    </row>
    <row r="9" spans="1:16" ht="11.25">
      <c r="A9" s="56">
        <v>7</v>
      </c>
      <c r="B9" s="45">
        <v>5</v>
      </c>
      <c r="C9" s="47" t="s">
        <v>40</v>
      </c>
      <c r="D9" s="47" t="s">
        <v>41</v>
      </c>
      <c r="E9" s="47" t="s">
        <v>311</v>
      </c>
      <c r="F9" s="71" t="s">
        <v>44</v>
      </c>
      <c r="G9" s="74">
        <v>0.011805555555555555</v>
      </c>
      <c r="H9" s="57">
        <v>6</v>
      </c>
      <c r="I9" s="44"/>
      <c r="J9" s="44"/>
      <c r="K9" s="44"/>
      <c r="L9" s="44"/>
      <c r="M9" s="44"/>
      <c r="N9" s="44"/>
      <c r="O9" s="44"/>
      <c r="P9" s="44"/>
    </row>
    <row r="10" spans="1:16" ht="11.25">
      <c r="A10" s="56">
        <v>8</v>
      </c>
      <c r="B10" s="45">
        <v>6</v>
      </c>
      <c r="C10" s="47" t="s">
        <v>45</v>
      </c>
      <c r="D10" s="47" t="s">
        <v>46</v>
      </c>
      <c r="E10" s="47" t="s">
        <v>311</v>
      </c>
      <c r="F10" s="71" t="s">
        <v>48</v>
      </c>
      <c r="G10" s="74">
        <v>0.011944444444444445</v>
      </c>
      <c r="H10" s="57">
        <v>6</v>
      </c>
      <c r="I10" s="44"/>
      <c r="J10" s="44"/>
      <c r="K10" s="44"/>
      <c r="L10" s="44"/>
      <c r="M10" s="44"/>
      <c r="N10" s="44"/>
      <c r="O10" s="44"/>
      <c r="P10" s="44"/>
    </row>
    <row r="11" spans="1:16" ht="11.25">
      <c r="A11" s="56">
        <v>9</v>
      </c>
      <c r="B11" s="45">
        <v>7</v>
      </c>
      <c r="C11" s="47" t="s">
        <v>318</v>
      </c>
      <c r="D11" s="47" t="s">
        <v>49</v>
      </c>
      <c r="E11" s="47" t="s">
        <v>311</v>
      </c>
      <c r="F11" s="71" t="s">
        <v>36</v>
      </c>
      <c r="G11" s="74">
        <v>0.01224537037037037</v>
      </c>
      <c r="H11" s="57">
        <v>6</v>
      </c>
      <c r="I11" s="44"/>
      <c r="J11" s="44"/>
      <c r="K11" s="44"/>
      <c r="L11" s="44"/>
      <c r="M11" s="44"/>
      <c r="N11" s="44"/>
      <c r="O11" s="44"/>
      <c r="P11" s="44"/>
    </row>
    <row r="12" spans="1:16" ht="11.25">
      <c r="A12" s="56">
        <v>10</v>
      </c>
      <c r="B12" s="45" t="s">
        <v>317</v>
      </c>
      <c r="C12" s="47" t="s">
        <v>96</v>
      </c>
      <c r="D12" s="47" t="s">
        <v>97</v>
      </c>
      <c r="E12" s="47" t="s">
        <v>311</v>
      </c>
      <c r="F12" s="71" t="s">
        <v>26</v>
      </c>
      <c r="G12" s="74">
        <v>0.01269675925925926</v>
      </c>
      <c r="H12" s="57">
        <v>1</v>
      </c>
      <c r="I12" s="44"/>
      <c r="J12" s="44"/>
      <c r="K12" s="44"/>
      <c r="L12" s="44"/>
      <c r="M12" s="44"/>
      <c r="N12" s="44"/>
      <c r="O12" s="44"/>
      <c r="P12" s="44"/>
    </row>
    <row r="13" spans="1:16" ht="11.25">
      <c r="A13" s="56">
        <v>11</v>
      </c>
      <c r="B13" s="45">
        <v>9</v>
      </c>
      <c r="C13" s="47" t="s">
        <v>55</v>
      </c>
      <c r="D13" s="47" t="s">
        <v>56</v>
      </c>
      <c r="E13" s="47" t="s">
        <v>311</v>
      </c>
      <c r="F13" s="71" t="s">
        <v>58</v>
      </c>
      <c r="G13" s="74">
        <v>0.012708333333333334</v>
      </c>
      <c r="H13" s="57">
        <v>5</v>
      </c>
      <c r="I13" s="44"/>
      <c r="J13" s="44"/>
      <c r="K13" s="44"/>
      <c r="L13" s="44"/>
      <c r="M13" s="44"/>
      <c r="N13" s="44"/>
      <c r="O13" s="44"/>
      <c r="P13" s="44"/>
    </row>
    <row r="14" spans="1:16" ht="11.25">
      <c r="A14" s="56">
        <v>12</v>
      </c>
      <c r="B14" s="45">
        <v>12</v>
      </c>
      <c r="C14" s="47" t="s">
        <v>67</v>
      </c>
      <c r="D14" s="47" t="s">
        <v>68</v>
      </c>
      <c r="E14" s="47" t="s">
        <v>311</v>
      </c>
      <c r="F14" s="71" t="s">
        <v>26</v>
      </c>
      <c r="G14" s="74">
        <v>0.013206018518518518</v>
      </c>
      <c r="H14" s="57">
        <v>5</v>
      </c>
      <c r="I14" s="44"/>
      <c r="J14" s="44"/>
      <c r="K14" s="44"/>
      <c r="L14" s="44"/>
      <c r="M14" s="44"/>
      <c r="N14" s="44"/>
      <c r="O14" s="44"/>
      <c r="P14" s="44"/>
    </row>
    <row r="15" spans="1:16" ht="11.25">
      <c r="A15" s="56">
        <v>13</v>
      </c>
      <c r="B15" s="45">
        <v>10</v>
      </c>
      <c r="C15" s="47" t="s">
        <v>59</v>
      </c>
      <c r="D15" s="47" t="s">
        <v>60</v>
      </c>
      <c r="E15" s="47" t="s">
        <v>311</v>
      </c>
      <c r="F15" s="71" t="s">
        <v>53</v>
      </c>
      <c r="G15" s="74">
        <v>0.013391203703703704</v>
      </c>
      <c r="H15" s="57">
        <v>5</v>
      </c>
      <c r="I15" s="44"/>
      <c r="J15" s="44"/>
      <c r="K15" s="44"/>
      <c r="L15" s="44"/>
      <c r="M15" s="44"/>
      <c r="N15" s="44"/>
      <c r="O15" s="44"/>
      <c r="P15" s="44"/>
    </row>
    <row r="16" spans="1:16" ht="11.25">
      <c r="A16" s="56">
        <v>14</v>
      </c>
      <c r="B16" s="45">
        <v>13</v>
      </c>
      <c r="C16" s="47" t="s">
        <v>70</v>
      </c>
      <c r="D16" s="47" t="s">
        <v>71</v>
      </c>
      <c r="E16" s="47" t="s">
        <v>311</v>
      </c>
      <c r="F16" s="71" t="s">
        <v>74</v>
      </c>
      <c r="G16" s="74">
        <v>0.013564814814814816</v>
      </c>
      <c r="H16" s="57">
        <v>5</v>
      </c>
      <c r="I16" s="44"/>
      <c r="J16" s="44"/>
      <c r="K16" s="44"/>
      <c r="L16" s="44"/>
      <c r="M16" s="44"/>
      <c r="N16" s="44"/>
      <c r="O16" s="44"/>
      <c r="P16" s="44"/>
    </row>
    <row r="17" spans="1:16" ht="11.25">
      <c r="A17" s="56">
        <v>15</v>
      </c>
      <c r="B17" s="45">
        <v>8</v>
      </c>
      <c r="C17" s="47" t="s">
        <v>51</v>
      </c>
      <c r="D17" s="47"/>
      <c r="E17" s="47" t="s">
        <v>311</v>
      </c>
      <c r="F17" s="71" t="s">
        <v>53</v>
      </c>
      <c r="G17" s="74">
        <v>0.013842592592592594</v>
      </c>
      <c r="H17" s="57">
        <v>5</v>
      </c>
      <c r="I17" s="44"/>
      <c r="J17" s="44"/>
      <c r="K17" s="44"/>
      <c r="L17" s="44"/>
      <c r="M17" s="44"/>
      <c r="N17" s="44"/>
      <c r="O17" s="44"/>
      <c r="P17" s="44"/>
    </row>
    <row r="18" spans="1:16" ht="11.25">
      <c r="A18" s="56">
        <v>16</v>
      </c>
      <c r="B18" s="45">
        <v>17</v>
      </c>
      <c r="C18" s="47" t="s">
        <v>84</v>
      </c>
      <c r="D18" s="47" t="s">
        <v>85</v>
      </c>
      <c r="E18" s="47" t="s">
        <v>311</v>
      </c>
      <c r="F18" s="71" t="s">
        <v>53</v>
      </c>
      <c r="G18" s="74">
        <v>0.013877314814814815</v>
      </c>
      <c r="H18" s="57">
        <v>5</v>
      </c>
      <c r="I18" s="44"/>
      <c r="J18" s="44"/>
      <c r="K18" s="44"/>
      <c r="L18" s="44"/>
      <c r="M18" s="44"/>
      <c r="N18" s="44"/>
      <c r="O18" s="44"/>
      <c r="P18" s="44"/>
    </row>
    <row r="19" spans="1:16" ht="11.25">
      <c r="A19" s="56">
        <v>17</v>
      </c>
      <c r="B19" s="46">
        <v>1</v>
      </c>
      <c r="C19" s="47" t="s">
        <v>100</v>
      </c>
      <c r="D19" s="47" t="s">
        <v>101</v>
      </c>
      <c r="E19" s="48" t="s">
        <v>312</v>
      </c>
      <c r="F19" s="71" t="s">
        <v>26</v>
      </c>
      <c r="G19" s="74">
        <v>0.013958333333333335</v>
      </c>
      <c r="H19" s="57">
        <v>3</v>
      </c>
      <c r="I19" s="44"/>
      <c r="J19" s="44"/>
      <c r="K19" s="44"/>
      <c r="L19" s="44"/>
      <c r="M19" s="44"/>
      <c r="N19" s="44"/>
      <c r="O19" s="44"/>
      <c r="P19" s="44"/>
    </row>
    <row r="20" spans="1:16" ht="11.25">
      <c r="A20" s="56">
        <v>18</v>
      </c>
      <c r="B20" s="45">
        <v>19</v>
      </c>
      <c r="C20" s="47" t="s">
        <v>92</v>
      </c>
      <c r="D20" s="47"/>
      <c r="E20" s="47" t="s">
        <v>311</v>
      </c>
      <c r="F20" s="71" t="s">
        <v>93</v>
      </c>
      <c r="G20" s="74">
        <v>0.014108796296296295</v>
      </c>
      <c r="H20" s="57">
        <v>4</v>
      </c>
      <c r="I20" s="44"/>
      <c r="J20" s="44"/>
      <c r="K20" s="44"/>
      <c r="L20" s="44"/>
      <c r="M20" s="44"/>
      <c r="N20" s="44"/>
      <c r="O20" s="44"/>
      <c r="P20" s="44"/>
    </row>
    <row r="21" spans="1:16" ht="11.25">
      <c r="A21" s="56">
        <v>19</v>
      </c>
      <c r="B21" s="45">
        <v>16</v>
      </c>
      <c r="C21" s="47" t="s">
        <v>81</v>
      </c>
      <c r="D21" s="47" t="s">
        <v>82</v>
      </c>
      <c r="E21" s="47" t="s">
        <v>311</v>
      </c>
      <c r="F21" s="71" t="s">
        <v>26</v>
      </c>
      <c r="G21" s="74">
        <v>0.01423611111111111</v>
      </c>
      <c r="H21" s="57">
        <v>5</v>
      </c>
      <c r="I21" s="44"/>
      <c r="J21" s="44"/>
      <c r="K21" s="44"/>
      <c r="L21" s="44"/>
      <c r="M21" s="44"/>
      <c r="N21" s="44"/>
      <c r="O21" s="44"/>
      <c r="P21" s="44"/>
    </row>
    <row r="22" spans="1:16" ht="11.25">
      <c r="A22" s="56">
        <v>20</v>
      </c>
      <c r="B22" s="45">
        <v>15</v>
      </c>
      <c r="C22" s="47" t="s">
        <v>78</v>
      </c>
      <c r="D22" s="47" t="s">
        <v>79</v>
      </c>
      <c r="E22" s="47" t="s">
        <v>311</v>
      </c>
      <c r="F22" s="71" t="s">
        <v>36</v>
      </c>
      <c r="G22" s="74">
        <v>0.014247685185185184</v>
      </c>
      <c r="H22" s="57">
        <v>5</v>
      </c>
      <c r="I22" s="44"/>
      <c r="J22" s="44"/>
      <c r="K22" s="44"/>
      <c r="L22" s="44"/>
      <c r="M22" s="44"/>
      <c r="N22" s="44"/>
      <c r="O22" s="44"/>
      <c r="P22" s="44"/>
    </row>
    <row r="23" spans="1:16" ht="11.25">
      <c r="A23" s="56">
        <v>21</v>
      </c>
      <c r="B23" s="45">
        <v>14</v>
      </c>
      <c r="C23" s="47" t="s">
        <v>75</v>
      </c>
      <c r="D23" s="47" t="s">
        <v>76</v>
      </c>
      <c r="E23" s="47" t="s">
        <v>311</v>
      </c>
      <c r="F23" s="71" t="s">
        <v>53</v>
      </c>
      <c r="G23" s="74">
        <v>0.014710648148148148</v>
      </c>
      <c r="H23" s="57">
        <v>5</v>
      </c>
      <c r="I23" s="44"/>
      <c r="J23" s="44"/>
      <c r="K23" s="44"/>
      <c r="L23" s="44"/>
      <c r="M23" s="44"/>
      <c r="N23" s="44"/>
      <c r="O23" s="44"/>
      <c r="P23" s="44"/>
    </row>
    <row r="24" spans="1:16" ht="11.25">
      <c r="A24" s="56">
        <v>22</v>
      </c>
      <c r="B24" s="45">
        <v>18</v>
      </c>
      <c r="C24" s="47" t="s">
        <v>86</v>
      </c>
      <c r="D24" s="47"/>
      <c r="E24" s="47" t="s">
        <v>311</v>
      </c>
      <c r="F24" s="71" t="s">
        <v>26</v>
      </c>
      <c r="G24" s="74">
        <v>0.015300925925925926</v>
      </c>
      <c r="H24" s="57">
        <v>5</v>
      </c>
      <c r="I24" s="44"/>
      <c r="J24" s="44"/>
      <c r="K24" s="44"/>
      <c r="L24" s="44"/>
      <c r="M24" s="44"/>
      <c r="N24" s="44"/>
      <c r="O24" s="44"/>
      <c r="P24" s="44"/>
    </row>
    <row r="25" spans="1:16" ht="11.25">
      <c r="A25" s="56">
        <v>23</v>
      </c>
      <c r="B25" s="46">
        <v>2</v>
      </c>
      <c r="C25" s="47" t="s">
        <v>103</v>
      </c>
      <c r="D25" s="47" t="s">
        <v>104</v>
      </c>
      <c r="E25" s="48" t="s">
        <v>312</v>
      </c>
      <c r="F25" s="71" t="s">
        <v>26</v>
      </c>
      <c r="G25" s="74">
        <v>0.015532407407407406</v>
      </c>
      <c r="H25" s="57">
        <v>3</v>
      </c>
      <c r="I25" s="44"/>
      <c r="J25" s="44"/>
      <c r="K25" s="44"/>
      <c r="L25" s="44"/>
      <c r="M25" s="44"/>
      <c r="N25" s="44"/>
      <c r="O25" s="44"/>
      <c r="P25" s="44"/>
    </row>
    <row r="26" spans="1:16" ht="11.25">
      <c r="A26" s="56">
        <v>24</v>
      </c>
      <c r="B26" s="45" t="s">
        <v>317</v>
      </c>
      <c r="C26" s="47" t="s">
        <v>95</v>
      </c>
      <c r="D26" s="47"/>
      <c r="E26" s="47" t="s">
        <v>311</v>
      </c>
      <c r="F26" s="71" t="s">
        <v>53</v>
      </c>
      <c r="G26" s="74">
        <v>0.016064814814814813</v>
      </c>
      <c r="H26" s="57">
        <v>2</v>
      </c>
      <c r="L26" s="44"/>
      <c r="M26" s="44"/>
      <c r="N26" s="44"/>
      <c r="O26" s="44"/>
      <c r="P26" s="44"/>
    </row>
    <row r="27" spans="1:16" ht="11.25">
      <c r="A27" s="56">
        <v>25</v>
      </c>
      <c r="B27" s="45">
        <v>20</v>
      </c>
      <c r="C27" s="47" t="s">
        <v>94</v>
      </c>
      <c r="D27" s="47"/>
      <c r="E27" s="47" t="s">
        <v>311</v>
      </c>
      <c r="F27" s="71" t="s">
        <v>26</v>
      </c>
      <c r="G27" s="74">
        <v>0.017592592592592594</v>
      </c>
      <c r="H27" s="57">
        <v>3</v>
      </c>
      <c r="L27" s="44"/>
      <c r="M27" s="44"/>
      <c r="N27" s="44"/>
      <c r="O27" s="44"/>
      <c r="P27" s="44"/>
    </row>
    <row r="28" spans="1:16" ht="12" thickBot="1">
      <c r="A28" s="58">
        <v>26</v>
      </c>
      <c r="B28" s="59">
        <v>3</v>
      </c>
      <c r="C28" s="60" t="s">
        <v>106</v>
      </c>
      <c r="D28" s="60" t="s">
        <v>107</v>
      </c>
      <c r="E28" s="61" t="s">
        <v>312</v>
      </c>
      <c r="F28" s="72" t="s">
        <v>44</v>
      </c>
      <c r="G28" s="75">
        <v>0.018680555555555554</v>
      </c>
      <c r="H28" s="62">
        <v>3</v>
      </c>
      <c r="L28" s="44"/>
      <c r="M28" s="44"/>
      <c r="N28" s="44"/>
      <c r="O28" s="44"/>
      <c r="P28" s="44"/>
    </row>
    <row r="29" spans="2:16" ht="12" thickBot="1">
      <c r="B29" s="49"/>
      <c r="E29" s="50"/>
      <c r="G29" s="51"/>
      <c r="L29" s="44"/>
      <c r="M29" s="44"/>
      <c r="N29" s="44"/>
      <c r="O29" s="44"/>
      <c r="P29" s="44"/>
    </row>
    <row r="30" spans="1:16" ht="15" thickBot="1">
      <c r="A30" s="63" t="s">
        <v>324</v>
      </c>
      <c r="B30" s="64"/>
      <c r="C30" s="64"/>
      <c r="D30" s="64"/>
      <c r="E30" s="64"/>
      <c r="F30" s="64"/>
      <c r="G30" s="64"/>
      <c r="H30" s="65"/>
      <c r="L30" s="44"/>
      <c r="M30" s="44"/>
      <c r="N30" s="44"/>
      <c r="O30" s="44"/>
      <c r="P30" s="44"/>
    </row>
    <row r="31" spans="1:16" ht="23.25" thickBot="1">
      <c r="A31" s="11" t="s">
        <v>2</v>
      </c>
      <c r="B31" s="12" t="s">
        <v>319</v>
      </c>
      <c r="C31" s="12" t="s">
        <v>320</v>
      </c>
      <c r="D31" s="12" t="s">
        <v>5</v>
      </c>
      <c r="E31" s="12" t="s">
        <v>321</v>
      </c>
      <c r="F31" s="13" t="s">
        <v>9</v>
      </c>
      <c r="G31" s="14" t="s">
        <v>20</v>
      </c>
      <c r="H31" s="15" t="s">
        <v>322</v>
      </c>
      <c r="L31" s="44"/>
      <c r="M31" s="44"/>
      <c r="N31" s="44"/>
      <c r="O31" s="44"/>
      <c r="P31" s="44"/>
    </row>
    <row r="32" spans="1:16" ht="11.25">
      <c r="A32" s="66">
        <v>1</v>
      </c>
      <c r="B32" s="67">
        <v>1</v>
      </c>
      <c r="C32" s="68" t="s">
        <v>111</v>
      </c>
      <c r="D32" s="68" t="s">
        <v>112</v>
      </c>
      <c r="E32" s="78" t="s">
        <v>313</v>
      </c>
      <c r="F32" s="70" t="s">
        <v>115</v>
      </c>
      <c r="G32" s="73">
        <v>0.007997685185185186</v>
      </c>
      <c r="H32" s="69">
        <v>5</v>
      </c>
      <c r="J32" s="44"/>
      <c r="K32" s="44"/>
      <c r="L32" s="44"/>
      <c r="M32" s="44"/>
      <c r="N32" s="44"/>
      <c r="O32" s="44"/>
      <c r="P32" s="44"/>
    </row>
    <row r="33" spans="1:16" ht="11.25">
      <c r="A33" s="56">
        <v>2</v>
      </c>
      <c r="B33" s="45">
        <v>4</v>
      </c>
      <c r="C33" s="47" t="s">
        <v>62</v>
      </c>
      <c r="D33" s="47" t="s">
        <v>63</v>
      </c>
      <c r="E33" s="52" t="s">
        <v>313</v>
      </c>
      <c r="F33" s="71" t="s">
        <v>122</v>
      </c>
      <c r="G33" s="74">
        <v>0.008055555555555555</v>
      </c>
      <c r="H33" s="57">
        <v>5</v>
      </c>
      <c r="J33" s="44"/>
      <c r="K33" s="44"/>
      <c r="L33" s="44"/>
      <c r="M33" s="44"/>
      <c r="N33" s="44"/>
      <c r="O33" s="44"/>
      <c r="P33" s="44"/>
    </row>
    <row r="34" spans="1:16" ht="11.25">
      <c r="A34" s="56">
        <v>3</v>
      </c>
      <c r="B34" s="46">
        <v>3</v>
      </c>
      <c r="C34" s="47" t="s">
        <v>253</v>
      </c>
      <c r="D34" s="47" t="s">
        <v>254</v>
      </c>
      <c r="E34" s="53" t="s">
        <v>314</v>
      </c>
      <c r="F34" s="71" t="s">
        <v>26</v>
      </c>
      <c r="G34" s="74">
        <v>0.008090277777777778</v>
      </c>
      <c r="H34" s="57">
        <v>5</v>
      </c>
      <c r="J34" s="44"/>
      <c r="K34" s="44"/>
      <c r="L34" s="44"/>
      <c r="M34" s="44"/>
      <c r="N34" s="44"/>
      <c r="O34" s="44"/>
      <c r="P34" s="44"/>
    </row>
    <row r="35" spans="1:16" ht="11.25">
      <c r="A35" s="56">
        <v>4</v>
      </c>
      <c r="B35" s="46">
        <v>2</v>
      </c>
      <c r="C35" s="47" t="s">
        <v>251</v>
      </c>
      <c r="D35" s="47" t="s">
        <v>252</v>
      </c>
      <c r="E35" s="53" t="s">
        <v>314</v>
      </c>
      <c r="F35" s="71" t="s">
        <v>115</v>
      </c>
      <c r="G35" s="74">
        <v>0.008101851851851851</v>
      </c>
      <c r="H35" s="57">
        <v>5</v>
      </c>
      <c r="J35" s="44"/>
      <c r="K35" s="44"/>
      <c r="L35" s="44"/>
      <c r="M35" s="44"/>
      <c r="N35" s="44"/>
      <c r="O35" s="44"/>
      <c r="P35" s="44"/>
    </row>
    <row r="36" spans="1:16" ht="11.25">
      <c r="A36" s="56">
        <v>5</v>
      </c>
      <c r="B36" s="45">
        <v>4</v>
      </c>
      <c r="C36" s="47" t="s">
        <v>256</v>
      </c>
      <c r="D36" s="47" t="s">
        <v>257</v>
      </c>
      <c r="E36" s="53" t="s">
        <v>314</v>
      </c>
      <c r="F36" s="71" t="s">
        <v>26</v>
      </c>
      <c r="G36" s="74">
        <v>0.008113425925925925</v>
      </c>
      <c r="H36" s="57">
        <v>5</v>
      </c>
      <c r="J36" s="44"/>
      <c r="K36" s="44"/>
      <c r="L36" s="44"/>
      <c r="M36" s="44"/>
      <c r="N36" s="44"/>
      <c r="O36" s="44"/>
      <c r="P36" s="44"/>
    </row>
    <row r="37" spans="1:16" ht="11.25">
      <c r="A37" s="56">
        <v>6</v>
      </c>
      <c r="B37" s="46">
        <v>1</v>
      </c>
      <c r="C37" s="47" t="s">
        <v>248</v>
      </c>
      <c r="D37" s="47" t="s">
        <v>249</v>
      </c>
      <c r="E37" s="53" t="s">
        <v>314</v>
      </c>
      <c r="F37" s="71" t="s">
        <v>115</v>
      </c>
      <c r="G37" s="74">
        <v>0.008125</v>
      </c>
      <c r="H37" s="57">
        <v>5</v>
      </c>
      <c r="J37" s="44"/>
      <c r="K37" s="44"/>
      <c r="L37" s="44"/>
      <c r="M37" s="44"/>
      <c r="N37" s="44"/>
      <c r="O37" s="44"/>
      <c r="P37" s="44"/>
    </row>
    <row r="38" spans="1:16" ht="11.25">
      <c r="A38" s="56">
        <v>7</v>
      </c>
      <c r="B38" s="46">
        <v>3</v>
      </c>
      <c r="C38" s="47" t="s">
        <v>119</v>
      </c>
      <c r="D38" s="47" t="s">
        <v>120</v>
      </c>
      <c r="E38" s="52" t="s">
        <v>313</v>
      </c>
      <c r="F38" s="71" t="s">
        <v>115</v>
      </c>
      <c r="G38" s="74">
        <v>0.008275462962962962</v>
      </c>
      <c r="H38" s="57">
        <v>5</v>
      </c>
      <c r="J38" s="44"/>
      <c r="K38" s="44"/>
      <c r="L38" s="44"/>
      <c r="M38" s="44"/>
      <c r="N38" s="44"/>
      <c r="O38" s="44"/>
      <c r="P38" s="44"/>
    </row>
    <row r="39" spans="1:16" ht="11.25">
      <c r="A39" s="56">
        <v>8</v>
      </c>
      <c r="B39" s="45">
        <v>5</v>
      </c>
      <c r="C39" s="47" t="s">
        <v>283</v>
      </c>
      <c r="D39" s="47"/>
      <c r="E39" s="54" t="s">
        <v>315</v>
      </c>
      <c r="F39" s="71" t="s">
        <v>26</v>
      </c>
      <c r="G39" s="74">
        <v>0.008472222222222221</v>
      </c>
      <c r="H39" s="57">
        <v>3</v>
      </c>
      <c r="J39" s="44"/>
      <c r="K39" s="44"/>
      <c r="L39" s="44"/>
      <c r="M39" s="44"/>
      <c r="N39" s="44"/>
      <c r="O39" s="44"/>
      <c r="P39" s="44"/>
    </row>
    <row r="40" spans="1:16" ht="11.25">
      <c r="A40" s="56">
        <v>9</v>
      </c>
      <c r="B40" s="45">
        <v>5</v>
      </c>
      <c r="C40" s="47" t="s">
        <v>123</v>
      </c>
      <c r="D40" s="47" t="s">
        <v>124</v>
      </c>
      <c r="E40" s="52" t="s">
        <v>313</v>
      </c>
      <c r="F40" s="71" t="s">
        <v>26</v>
      </c>
      <c r="G40" s="74">
        <v>0.008506944444444444</v>
      </c>
      <c r="H40" s="57">
        <v>5</v>
      </c>
      <c r="J40" s="44"/>
      <c r="K40" s="44"/>
      <c r="L40" s="44"/>
      <c r="M40" s="44"/>
      <c r="N40" s="44"/>
      <c r="O40" s="44"/>
      <c r="P40" s="44"/>
    </row>
    <row r="41" spans="1:16" ht="11.25">
      <c r="A41" s="56">
        <v>10</v>
      </c>
      <c r="B41" s="45">
        <v>11</v>
      </c>
      <c r="C41" s="47" t="s">
        <v>143</v>
      </c>
      <c r="D41" s="47" t="s">
        <v>144</v>
      </c>
      <c r="E41" s="52" t="s">
        <v>313</v>
      </c>
      <c r="F41" s="71" t="s">
        <v>26</v>
      </c>
      <c r="G41" s="74">
        <v>0.008518518518518519</v>
      </c>
      <c r="H41" s="57">
        <v>5</v>
      </c>
      <c r="J41" s="44"/>
      <c r="K41" s="44"/>
      <c r="L41" s="44"/>
      <c r="M41" s="44"/>
      <c r="N41" s="44"/>
      <c r="O41" s="44"/>
      <c r="P41" s="44"/>
    </row>
    <row r="42" spans="1:16" ht="11.25">
      <c r="A42" s="56">
        <v>11</v>
      </c>
      <c r="B42" s="46">
        <v>2</v>
      </c>
      <c r="C42" s="47" t="s">
        <v>116</v>
      </c>
      <c r="D42" s="47" t="s">
        <v>117</v>
      </c>
      <c r="E42" s="52" t="s">
        <v>313</v>
      </c>
      <c r="F42" s="71" t="s">
        <v>26</v>
      </c>
      <c r="G42" s="74">
        <v>0.008541666666666668</v>
      </c>
      <c r="H42" s="57">
        <v>5</v>
      </c>
      <c r="J42" s="44"/>
      <c r="K42" s="44"/>
      <c r="L42" s="44"/>
      <c r="M42" s="44"/>
      <c r="N42" s="44"/>
      <c r="O42" s="44"/>
      <c r="P42" s="44"/>
    </row>
    <row r="43" spans="1:16" ht="11.25">
      <c r="A43" s="56">
        <v>12</v>
      </c>
      <c r="B43" s="45">
        <v>8</v>
      </c>
      <c r="C43" s="47" t="s">
        <v>132</v>
      </c>
      <c r="D43" s="47" t="s">
        <v>133</v>
      </c>
      <c r="E43" s="52" t="s">
        <v>313</v>
      </c>
      <c r="F43" s="71" t="s">
        <v>26</v>
      </c>
      <c r="G43" s="74">
        <v>0.008553240740740741</v>
      </c>
      <c r="H43" s="57">
        <v>5</v>
      </c>
      <c r="J43" s="44"/>
      <c r="K43" s="44"/>
      <c r="L43" s="44"/>
      <c r="M43" s="44"/>
      <c r="N43" s="44"/>
      <c r="O43" s="44"/>
      <c r="P43" s="44"/>
    </row>
    <row r="44" spans="1:16" ht="11.25">
      <c r="A44" s="56">
        <v>13</v>
      </c>
      <c r="B44" s="45">
        <v>5</v>
      </c>
      <c r="C44" s="47" t="s">
        <v>258</v>
      </c>
      <c r="D44" s="47" t="s">
        <v>259</v>
      </c>
      <c r="E44" s="53" t="s">
        <v>314</v>
      </c>
      <c r="F44" s="71" t="s">
        <v>26</v>
      </c>
      <c r="G44" s="74">
        <v>0.008553240740740741</v>
      </c>
      <c r="H44" s="57">
        <v>5</v>
      </c>
      <c r="J44" s="44"/>
      <c r="K44" s="44"/>
      <c r="L44" s="44"/>
      <c r="M44" s="44"/>
      <c r="N44" s="44"/>
      <c r="O44" s="44"/>
      <c r="P44" s="44"/>
    </row>
    <row r="45" spans="1:16" ht="11.25">
      <c r="A45" s="56">
        <v>14</v>
      </c>
      <c r="B45" s="45" t="s">
        <v>317</v>
      </c>
      <c r="C45" s="47" t="s">
        <v>214</v>
      </c>
      <c r="D45" s="47" t="s">
        <v>215</v>
      </c>
      <c r="E45" s="52" t="s">
        <v>313</v>
      </c>
      <c r="F45" s="71" t="s">
        <v>26</v>
      </c>
      <c r="G45" s="74">
        <v>0.008599537037037036</v>
      </c>
      <c r="H45" s="57">
        <v>2</v>
      </c>
      <c r="J45" s="44"/>
      <c r="K45" s="44"/>
      <c r="L45" s="44"/>
      <c r="M45" s="44"/>
      <c r="N45" s="44"/>
      <c r="O45" s="44"/>
      <c r="P45" s="44"/>
    </row>
    <row r="46" spans="1:16" ht="11.25">
      <c r="A46" s="56">
        <v>15</v>
      </c>
      <c r="B46" s="45">
        <v>6</v>
      </c>
      <c r="C46" s="47" t="s">
        <v>261</v>
      </c>
      <c r="D46" s="47"/>
      <c r="E46" s="53" t="s">
        <v>314</v>
      </c>
      <c r="F46" s="71" t="s">
        <v>26</v>
      </c>
      <c r="G46" s="74">
        <v>0.008599537037037036</v>
      </c>
      <c r="H46" s="57">
        <v>5</v>
      </c>
      <c r="J46" s="44"/>
      <c r="K46" s="44"/>
      <c r="L46" s="44"/>
      <c r="M46" s="44"/>
      <c r="N46" s="44"/>
      <c r="O46" s="44"/>
      <c r="P46" s="44"/>
    </row>
    <row r="47" spans="1:16" ht="11.25">
      <c r="A47" s="56">
        <v>16</v>
      </c>
      <c r="B47" s="45">
        <v>6</v>
      </c>
      <c r="C47" s="47" t="s">
        <v>127</v>
      </c>
      <c r="D47" s="47" t="s">
        <v>128</v>
      </c>
      <c r="E47" s="52" t="s">
        <v>313</v>
      </c>
      <c r="F47" s="71" t="s">
        <v>53</v>
      </c>
      <c r="G47" s="74">
        <v>0.008645833333333333</v>
      </c>
      <c r="H47" s="57">
        <v>5</v>
      </c>
      <c r="J47" s="44"/>
      <c r="K47" s="44"/>
      <c r="L47" s="44"/>
      <c r="M47" s="44"/>
      <c r="N47" s="44"/>
      <c r="O47" s="44"/>
      <c r="P47" s="44"/>
    </row>
    <row r="48" spans="1:16" ht="11.25">
      <c r="A48" s="56">
        <v>17</v>
      </c>
      <c r="B48" s="45">
        <v>10</v>
      </c>
      <c r="C48" s="47" t="s">
        <v>138</v>
      </c>
      <c r="D48" s="47" t="s">
        <v>139</v>
      </c>
      <c r="E48" s="52" t="s">
        <v>313</v>
      </c>
      <c r="F48" s="71" t="s">
        <v>142</v>
      </c>
      <c r="G48" s="74">
        <v>0.00875</v>
      </c>
      <c r="H48" s="57">
        <v>5</v>
      </c>
      <c r="J48" s="44"/>
      <c r="K48" s="44"/>
      <c r="L48" s="44"/>
      <c r="M48" s="44"/>
      <c r="N48" s="44"/>
      <c r="O48" s="44"/>
      <c r="P48" s="44"/>
    </row>
    <row r="49" spans="1:16" ht="11.25">
      <c r="A49" s="56">
        <v>18</v>
      </c>
      <c r="B49" s="45" t="s">
        <v>317</v>
      </c>
      <c r="C49" s="47" t="s">
        <v>227</v>
      </c>
      <c r="D49" s="47" t="s">
        <v>228</v>
      </c>
      <c r="E49" s="52" t="s">
        <v>313</v>
      </c>
      <c r="F49" s="71" t="s">
        <v>26</v>
      </c>
      <c r="G49" s="74">
        <v>0.008761574074074074</v>
      </c>
      <c r="H49" s="57">
        <v>1</v>
      </c>
      <c r="J49" s="44"/>
      <c r="K49" s="44"/>
      <c r="L49" s="44"/>
      <c r="M49" s="44"/>
      <c r="N49" s="44"/>
      <c r="O49" s="44"/>
      <c r="P49" s="44"/>
    </row>
    <row r="50" spans="1:16" ht="11.25">
      <c r="A50" s="56">
        <v>19</v>
      </c>
      <c r="B50" s="45">
        <v>12</v>
      </c>
      <c r="C50" s="47" t="s">
        <v>147</v>
      </c>
      <c r="D50" s="47" t="s">
        <v>148</v>
      </c>
      <c r="E50" s="52" t="s">
        <v>313</v>
      </c>
      <c r="F50" s="71" t="s">
        <v>26</v>
      </c>
      <c r="G50" s="74">
        <v>0.008784722222222223</v>
      </c>
      <c r="H50" s="57">
        <v>5</v>
      </c>
      <c r="J50" s="44"/>
      <c r="K50" s="44"/>
      <c r="L50" s="44"/>
      <c r="M50" s="44"/>
      <c r="N50" s="44"/>
      <c r="O50" s="44"/>
      <c r="P50" s="44"/>
    </row>
    <row r="51" spans="1:16" ht="11.25">
      <c r="A51" s="56">
        <v>20</v>
      </c>
      <c r="B51" s="45">
        <v>7</v>
      </c>
      <c r="C51" s="47" t="s">
        <v>129</v>
      </c>
      <c r="D51" s="47" t="s">
        <v>130</v>
      </c>
      <c r="E51" s="52" t="s">
        <v>313</v>
      </c>
      <c r="F51" s="71" t="s">
        <v>26</v>
      </c>
      <c r="G51" s="74">
        <v>0.008796296296296297</v>
      </c>
      <c r="H51" s="57">
        <v>5</v>
      </c>
      <c r="J51" s="44"/>
      <c r="K51" s="44"/>
      <c r="L51" s="44"/>
      <c r="M51" s="44"/>
      <c r="N51" s="44"/>
      <c r="O51" s="44"/>
      <c r="P51" s="44"/>
    </row>
    <row r="52" spans="1:16" ht="11.25">
      <c r="A52" s="56">
        <v>21</v>
      </c>
      <c r="B52" s="45">
        <v>15</v>
      </c>
      <c r="C52" s="47" t="s">
        <v>155</v>
      </c>
      <c r="D52" s="47" t="s">
        <v>156</v>
      </c>
      <c r="E52" s="52" t="s">
        <v>313</v>
      </c>
      <c r="F52" s="71" t="s">
        <v>26</v>
      </c>
      <c r="G52" s="74">
        <v>0.008865740740740742</v>
      </c>
      <c r="H52" s="57">
        <v>5</v>
      </c>
      <c r="J52" s="44"/>
      <c r="K52" s="44"/>
      <c r="L52" s="44"/>
      <c r="M52" s="44"/>
      <c r="N52" s="44"/>
      <c r="O52" s="44"/>
      <c r="P52" s="44"/>
    </row>
    <row r="53" spans="1:16" ht="11.25">
      <c r="A53" s="56">
        <v>22</v>
      </c>
      <c r="B53" s="45">
        <v>9</v>
      </c>
      <c r="C53" s="47" t="s">
        <v>135</v>
      </c>
      <c r="D53" s="47" t="s">
        <v>136</v>
      </c>
      <c r="E53" s="52" t="s">
        <v>313</v>
      </c>
      <c r="F53" s="71" t="s">
        <v>26</v>
      </c>
      <c r="G53" s="74">
        <v>0.008877314814814815</v>
      </c>
      <c r="H53" s="57">
        <v>5</v>
      </c>
      <c r="J53" s="44"/>
      <c r="K53" s="44"/>
      <c r="L53" s="44"/>
      <c r="M53" s="44"/>
      <c r="N53" s="44"/>
      <c r="O53" s="44"/>
      <c r="P53" s="44"/>
    </row>
    <row r="54" spans="1:16" ht="11.25">
      <c r="A54" s="56">
        <v>23</v>
      </c>
      <c r="B54" s="46">
        <v>1</v>
      </c>
      <c r="C54" s="47" t="s">
        <v>288</v>
      </c>
      <c r="D54" s="47"/>
      <c r="E54" s="55" t="s">
        <v>316</v>
      </c>
      <c r="F54" s="71" t="s">
        <v>26</v>
      </c>
      <c r="G54" s="74">
        <v>0.008888888888888889</v>
      </c>
      <c r="H54" s="57">
        <v>2</v>
      </c>
      <c r="J54" s="44"/>
      <c r="K54" s="44"/>
      <c r="L54" s="44"/>
      <c r="M54" s="44"/>
      <c r="N54" s="44"/>
      <c r="O54" s="44"/>
      <c r="P54" s="44"/>
    </row>
    <row r="55" spans="1:16" ht="11.25">
      <c r="A55" s="56">
        <v>24</v>
      </c>
      <c r="B55" s="46">
        <v>2</v>
      </c>
      <c r="C55" s="47" t="s">
        <v>291</v>
      </c>
      <c r="D55" s="47"/>
      <c r="E55" s="55" t="s">
        <v>316</v>
      </c>
      <c r="F55" s="71" t="s">
        <v>26</v>
      </c>
      <c r="G55" s="74">
        <v>0.008888888888888889</v>
      </c>
      <c r="H55" s="57">
        <v>2</v>
      </c>
      <c r="J55" s="44"/>
      <c r="K55" s="44"/>
      <c r="L55" s="44"/>
      <c r="M55" s="44"/>
      <c r="N55" s="44"/>
      <c r="O55" s="44"/>
      <c r="P55" s="44"/>
    </row>
    <row r="56" spans="1:16" ht="11.25">
      <c r="A56" s="56">
        <v>25</v>
      </c>
      <c r="B56" s="45">
        <v>4</v>
      </c>
      <c r="C56" s="47" t="s">
        <v>293</v>
      </c>
      <c r="D56" s="47"/>
      <c r="E56" s="55" t="s">
        <v>316</v>
      </c>
      <c r="F56" s="71" t="s">
        <v>26</v>
      </c>
      <c r="G56" s="74">
        <v>0.008923611111111111</v>
      </c>
      <c r="H56" s="57">
        <v>2</v>
      </c>
      <c r="J56" s="44"/>
      <c r="K56" s="44"/>
      <c r="L56" s="44"/>
      <c r="M56" s="44"/>
      <c r="N56" s="44"/>
      <c r="O56" s="44"/>
      <c r="P56" s="44"/>
    </row>
    <row r="57" spans="1:16" ht="11.25">
      <c r="A57" s="56">
        <v>26</v>
      </c>
      <c r="B57" s="46">
        <v>3</v>
      </c>
      <c r="C57" s="47" t="s">
        <v>292</v>
      </c>
      <c r="D57" s="47"/>
      <c r="E57" s="55" t="s">
        <v>316</v>
      </c>
      <c r="F57" s="71" t="s">
        <v>26</v>
      </c>
      <c r="G57" s="74">
        <v>0.008935185185185187</v>
      </c>
      <c r="H57" s="57">
        <v>2</v>
      </c>
      <c r="J57" s="44"/>
      <c r="K57" s="44"/>
      <c r="L57" s="44"/>
      <c r="M57" s="44"/>
      <c r="N57" s="44"/>
      <c r="O57" s="44"/>
      <c r="P57" s="44"/>
    </row>
    <row r="58" spans="1:16" ht="11.25">
      <c r="A58" s="56">
        <v>27</v>
      </c>
      <c r="B58" s="45">
        <v>14</v>
      </c>
      <c r="C58" s="47" t="s">
        <v>152</v>
      </c>
      <c r="D58" s="47" t="s">
        <v>153</v>
      </c>
      <c r="E58" s="52" t="s">
        <v>313</v>
      </c>
      <c r="F58" s="71" t="s">
        <v>36</v>
      </c>
      <c r="G58" s="74">
        <v>0.008946759259259258</v>
      </c>
      <c r="H58" s="57">
        <v>5</v>
      </c>
      <c r="J58" s="44"/>
      <c r="K58" s="44"/>
      <c r="L58" s="44"/>
      <c r="M58" s="44"/>
      <c r="N58" s="44"/>
      <c r="O58" s="44"/>
      <c r="P58" s="44"/>
    </row>
    <row r="59" spans="1:16" ht="11.25">
      <c r="A59" s="56">
        <v>28</v>
      </c>
      <c r="B59" s="45">
        <v>13</v>
      </c>
      <c r="C59" s="47" t="s">
        <v>150</v>
      </c>
      <c r="D59" s="47" t="s">
        <v>151</v>
      </c>
      <c r="E59" s="52" t="s">
        <v>313</v>
      </c>
      <c r="F59" s="71" t="s">
        <v>26</v>
      </c>
      <c r="G59" s="74">
        <v>0.009016203703703703</v>
      </c>
      <c r="H59" s="57">
        <v>5</v>
      </c>
      <c r="J59" s="44"/>
      <c r="K59" s="44"/>
      <c r="L59" s="44"/>
      <c r="M59" s="44"/>
      <c r="N59" s="44"/>
      <c r="O59" s="44"/>
      <c r="P59" s="44"/>
    </row>
    <row r="60" spans="1:16" ht="11.25">
      <c r="A60" s="56">
        <v>29</v>
      </c>
      <c r="B60" s="45">
        <v>7</v>
      </c>
      <c r="C60" s="47" t="s">
        <v>263</v>
      </c>
      <c r="D60" s="47" t="s">
        <v>264</v>
      </c>
      <c r="E60" s="53" t="s">
        <v>314</v>
      </c>
      <c r="F60" s="71" t="s">
        <v>122</v>
      </c>
      <c r="G60" s="74">
        <v>0.009039351851851852</v>
      </c>
      <c r="H60" s="57">
        <v>5</v>
      </c>
      <c r="J60" s="44"/>
      <c r="K60" s="44"/>
      <c r="L60" s="44"/>
      <c r="M60" s="44"/>
      <c r="N60" s="44"/>
      <c r="O60" s="44"/>
      <c r="P60" s="44"/>
    </row>
    <row r="61" spans="1:16" ht="11.25">
      <c r="A61" s="56">
        <v>30</v>
      </c>
      <c r="B61" s="45">
        <v>20</v>
      </c>
      <c r="C61" s="47" t="s">
        <v>166</v>
      </c>
      <c r="D61" s="47" t="s">
        <v>167</v>
      </c>
      <c r="E61" s="52" t="s">
        <v>313</v>
      </c>
      <c r="F61" s="71" t="s">
        <v>26</v>
      </c>
      <c r="G61" s="74">
        <v>0.009074074074074073</v>
      </c>
      <c r="H61" s="57">
        <v>5</v>
      </c>
      <c r="J61" s="44"/>
      <c r="K61" s="44"/>
      <c r="L61" s="44"/>
      <c r="M61" s="44"/>
      <c r="N61" s="44"/>
      <c r="O61" s="44"/>
      <c r="P61" s="44"/>
    </row>
    <row r="62" spans="1:16" ht="11.25">
      <c r="A62" s="56">
        <v>31</v>
      </c>
      <c r="B62" s="45">
        <v>16</v>
      </c>
      <c r="C62" s="47" t="s">
        <v>158</v>
      </c>
      <c r="D62" s="47" t="s">
        <v>159</v>
      </c>
      <c r="E62" s="52" t="s">
        <v>313</v>
      </c>
      <c r="F62" s="71" t="s">
        <v>26</v>
      </c>
      <c r="G62" s="74">
        <v>0.00920138888888889</v>
      </c>
      <c r="H62" s="57">
        <v>5</v>
      </c>
      <c r="J62" s="44"/>
      <c r="K62" s="44"/>
      <c r="L62" s="44"/>
      <c r="M62" s="44"/>
      <c r="N62" s="44"/>
      <c r="O62" s="44"/>
      <c r="P62" s="44"/>
    </row>
    <row r="63" spans="1:16" ht="11.25">
      <c r="A63" s="56">
        <v>32</v>
      </c>
      <c r="B63" s="45">
        <v>18</v>
      </c>
      <c r="C63" s="47" t="s">
        <v>162</v>
      </c>
      <c r="D63" s="47"/>
      <c r="E63" s="52" t="s">
        <v>313</v>
      </c>
      <c r="F63" s="71" t="s">
        <v>26</v>
      </c>
      <c r="G63" s="74">
        <v>0.00920138888888889</v>
      </c>
      <c r="H63" s="57">
        <v>5</v>
      </c>
      <c r="J63" s="44"/>
      <c r="K63" s="44"/>
      <c r="L63" s="44"/>
      <c r="M63" s="44"/>
      <c r="N63" s="44"/>
      <c r="O63" s="44"/>
      <c r="P63" s="44"/>
    </row>
    <row r="64" spans="1:16" ht="11.25">
      <c r="A64" s="56">
        <v>33</v>
      </c>
      <c r="B64" s="45">
        <v>19</v>
      </c>
      <c r="C64" s="47" t="s">
        <v>163</v>
      </c>
      <c r="D64" s="47" t="s">
        <v>164</v>
      </c>
      <c r="E64" s="52" t="s">
        <v>313</v>
      </c>
      <c r="F64" s="71" t="s">
        <v>26</v>
      </c>
      <c r="G64" s="74">
        <v>0.00925925925925926</v>
      </c>
      <c r="H64" s="57">
        <v>5</v>
      </c>
      <c r="J64" s="44"/>
      <c r="K64" s="44"/>
      <c r="L64" s="44"/>
      <c r="M64" s="44"/>
      <c r="N64" s="44"/>
      <c r="O64" s="44"/>
      <c r="P64" s="44"/>
    </row>
    <row r="65" spans="1:16" ht="11.25">
      <c r="A65" s="56">
        <v>34</v>
      </c>
      <c r="B65" s="45">
        <v>29</v>
      </c>
      <c r="C65" s="47" t="s">
        <v>191</v>
      </c>
      <c r="D65" s="47" t="s">
        <v>192</v>
      </c>
      <c r="E65" s="52" t="s">
        <v>313</v>
      </c>
      <c r="F65" s="71" t="s">
        <v>194</v>
      </c>
      <c r="G65" s="74">
        <v>0.009305555555555555</v>
      </c>
      <c r="H65" s="57">
        <v>4</v>
      </c>
      <c r="J65" s="44"/>
      <c r="K65" s="44"/>
      <c r="L65" s="44"/>
      <c r="M65" s="44"/>
      <c r="N65" s="44"/>
      <c r="O65" s="44"/>
      <c r="P65" s="44"/>
    </row>
    <row r="66" spans="1:16" ht="11.25">
      <c r="A66" s="56">
        <v>35</v>
      </c>
      <c r="B66" s="45">
        <v>26</v>
      </c>
      <c r="C66" s="47" t="s">
        <v>182</v>
      </c>
      <c r="D66" s="47" t="s">
        <v>183</v>
      </c>
      <c r="E66" s="52" t="s">
        <v>313</v>
      </c>
      <c r="F66" s="71" t="s">
        <v>26</v>
      </c>
      <c r="G66" s="74">
        <v>0.009351851851851853</v>
      </c>
      <c r="H66" s="57">
        <v>5</v>
      </c>
      <c r="J66" s="44"/>
      <c r="K66" s="44"/>
      <c r="L66" s="44"/>
      <c r="M66" s="44"/>
      <c r="N66" s="44"/>
      <c r="O66" s="44"/>
      <c r="P66" s="44"/>
    </row>
    <row r="67" spans="1:16" ht="11.25">
      <c r="A67" s="56">
        <v>36</v>
      </c>
      <c r="B67" s="45">
        <v>8</v>
      </c>
      <c r="C67" s="47" t="s">
        <v>267</v>
      </c>
      <c r="D67" s="47" t="s">
        <v>268</v>
      </c>
      <c r="E67" s="53" t="s">
        <v>314</v>
      </c>
      <c r="F67" s="71" t="s">
        <v>271</v>
      </c>
      <c r="G67" s="74">
        <v>0.009456018518518518</v>
      </c>
      <c r="H67" s="57">
        <v>4</v>
      </c>
      <c r="J67" s="44"/>
      <c r="K67" s="44"/>
      <c r="L67" s="44"/>
      <c r="M67" s="44"/>
      <c r="N67" s="44"/>
      <c r="O67" s="44"/>
      <c r="P67" s="44"/>
    </row>
    <row r="68" spans="1:16" ht="11.25">
      <c r="A68" s="56">
        <v>37</v>
      </c>
      <c r="B68" s="45">
        <v>5</v>
      </c>
      <c r="C68" s="47" t="s">
        <v>294</v>
      </c>
      <c r="D68" s="47"/>
      <c r="E68" s="55" t="s">
        <v>316</v>
      </c>
      <c r="F68" s="71" t="s">
        <v>26</v>
      </c>
      <c r="G68" s="74">
        <v>0.009479166666666667</v>
      </c>
      <c r="H68" s="57">
        <v>2</v>
      </c>
      <c r="J68" s="44"/>
      <c r="K68" s="44"/>
      <c r="L68" s="44"/>
      <c r="M68" s="44"/>
      <c r="N68" s="44"/>
      <c r="O68" s="44"/>
      <c r="P68" s="44"/>
    </row>
    <row r="69" spans="1:16" ht="11.25">
      <c r="A69" s="56">
        <v>38</v>
      </c>
      <c r="B69" s="45">
        <v>17</v>
      </c>
      <c r="C69" s="47" t="s">
        <v>161</v>
      </c>
      <c r="D69" s="47"/>
      <c r="E69" s="52" t="s">
        <v>313</v>
      </c>
      <c r="F69" s="71" t="s">
        <v>26</v>
      </c>
      <c r="G69" s="74">
        <v>0.00949074074074074</v>
      </c>
      <c r="H69" s="57">
        <v>5</v>
      </c>
      <c r="J69" s="44"/>
      <c r="K69" s="44"/>
      <c r="L69" s="44"/>
      <c r="M69" s="44"/>
      <c r="N69" s="44"/>
      <c r="O69" s="44"/>
      <c r="P69" s="44"/>
    </row>
    <row r="70" spans="1:16" ht="11.25">
      <c r="A70" s="56">
        <v>39</v>
      </c>
      <c r="B70" s="45">
        <v>6</v>
      </c>
      <c r="C70" s="47" t="s">
        <v>295</v>
      </c>
      <c r="D70" s="47"/>
      <c r="E70" s="55" t="s">
        <v>316</v>
      </c>
      <c r="F70" s="71" t="s">
        <v>26</v>
      </c>
      <c r="G70" s="74">
        <v>0.00949074074074074</v>
      </c>
      <c r="H70" s="57">
        <v>2</v>
      </c>
      <c r="J70" s="44"/>
      <c r="K70" s="44"/>
      <c r="L70" s="44"/>
      <c r="M70" s="44"/>
      <c r="N70" s="44"/>
      <c r="O70" s="44"/>
      <c r="P70" s="44"/>
    </row>
    <row r="71" spans="1:16" ht="11.25">
      <c r="A71" s="56">
        <v>40</v>
      </c>
      <c r="B71" s="45">
        <v>24</v>
      </c>
      <c r="C71" s="47" t="s">
        <v>178</v>
      </c>
      <c r="D71" s="47" t="s">
        <v>179</v>
      </c>
      <c r="E71" s="52" t="s">
        <v>313</v>
      </c>
      <c r="F71" s="71" t="s">
        <v>26</v>
      </c>
      <c r="G71" s="74">
        <v>0.009571759259259259</v>
      </c>
      <c r="H71" s="57">
        <v>5</v>
      </c>
      <c r="J71" s="44"/>
      <c r="K71" s="44"/>
      <c r="L71" s="44"/>
      <c r="M71" s="44"/>
      <c r="N71" s="44"/>
      <c r="O71" s="44"/>
      <c r="P71" s="44"/>
    </row>
    <row r="72" spans="1:16" ht="11.25">
      <c r="A72" s="56">
        <v>41</v>
      </c>
      <c r="B72" s="45">
        <v>21</v>
      </c>
      <c r="C72" s="47" t="s">
        <v>169</v>
      </c>
      <c r="D72" s="47" t="s">
        <v>170</v>
      </c>
      <c r="E72" s="52" t="s">
        <v>313</v>
      </c>
      <c r="F72" s="71" t="s">
        <v>26</v>
      </c>
      <c r="G72" s="74">
        <v>0.009594907407407408</v>
      </c>
      <c r="H72" s="57">
        <v>5</v>
      </c>
      <c r="J72" s="44"/>
      <c r="K72" s="44"/>
      <c r="L72" s="44"/>
      <c r="M72" s="44"/>
      <c r="N72" s="44"/>
      <c r="O72" s="44"/>
      <c r="P72" s="44"/>
    </row>
    <row r="73" spans="1:16" ht="11.25">
      <c r="A73" s="56">
        <v>42</v>
      </c>
      <c r="B73" s="45">
        <v>22</v>
      </c>
      <c r="C73" s="47" t="s">
        <v>172</v>
      </c>
      <c r="D73" s="47" t="s">
        <v>173</v>
      </c>
      <c r="E73" s="52" t="s">
        <v>313</v>
      </c>
      <c r="F73" s="71" t="s">
        <v>26</v>
      </c>
      <c r="G73" s="74">
        <v>0.009606481481481481</v>
      </c>
      <c r="H73" s="57">
        <v>5</v>
      </c>
      <c r="J73" s="44"/>
      <c r="K73" s="44"/>
      <c r="L73" s="44"/>
      <c r="M73" s="44"/>
      <c r="N73" s="44"/>
      <c r="O73" s="44"/>
      <c r="P73" s="44"/>
    </row>
    <row r="74" spans="1:16" ht="11.25">
      <c r="A74" s="56">
        <v>43</v>
      </c>
      <c r="B74" s="45">
        <v>7</v>
      </c>
      <c r="C74" s="47" t="s">
        <v>296</v>
      </c>
      <c r="D74" s="47"/>
      <c r="E74" s="55" t="s">
        <v>316</v>
      </c>
      <c r="F74" s="71" t="s">
        <v>26</v>
      </c>
      <c r="G74" s="74">
        <v>0.009652777777777777</v>
      </c>
      <c r="H74" s="57">
        <v>2</v>
      </c>
      <c r="J74" s="44"/>
      <c r="K74" s="44"/>
      <c r="L74" s="44"/>
      <c r="M74" s="44"/>
      <c r="N74" s="44"/>
      <c r="O74" s="44"/>
      <c r="P74" s="44"/>
    </row>
    <row r="75" spans="1:16" ht="11.25">
      <c r="A75" s="56">
        <v>44</v>
      </c>
      <c r="B75" s="45">
        <v>28</v>
      </c>
      <c r="C75" s="47" t="s">
        <v>188</v>
      </c>
      <c r="D75" s="47" t="s">
        <v>189</v>
      </c>
      <c r="E75" s="52" t="s">
        <v>313</v>
      </c>
      <c r="F75" s="71" t="s">
        <v>74</v>
      </c>
      <c r="G75" s="74">
        <v>0.009710648148148147</v>
      </c>
      <c r="H75" s="57">
        <v>4</v>
      </c>
      <c r="J75" s="44"/>
      <c r="K75" s="44"/>
      <c r="L75" s="44"/>
      <c r="M75" s="44"/>
      <c r="N75" s="44"/>
      <c r="O75" s="44"/>
      <c r="P75" s="44"/>
    </row>
    <row r="76" spans="1:16" ht="11.25">
      <c r="A76" s="56">
        <v>45</v>
      </c>
      <c r="B76" s="45" t="s">
        <v>317</v>
      </c>
      <c r="C76" s="47" t="s">
        <v>96</v>
      </c>
      <c r="D76" s="47" t="s">
        <v>97</v>
      </c>
      <c r="E76" s="52" t="s">
        <v>313</v>
      </c>
      <c r="F76" s="71" t="s">
        <v>26</v>
      </c>
      <c r="G76" s="74">
        <v>0.009710648148148147</v>
      </c>
      <c r="H76" s="57">
        <v>1</v>
      </c>
      <c r="J76" s="44"/>
      <c r="K76" s="44"/>
      <c r="L76" s="44"/>
      <c r="M76" s="44"/>
      <c r="N76" s="44"/>
      <c r="O76" s="44"/>
      <c r="P76" s="44"/>
    </row>
    <row r="77" spans="1:16" ht="11.25">
      <c r="A77" s="56">
        <v>46</v>
      </c>
      <c r="B77" s="45">
        <v>8</v>
      </c>
      <c r="C77" s="47" t="s">
        <v>298</v>
      </c>
      <c r="D77" s="47"/>
      <c r="E77" s="55" t="s">
        <v>316</v>
      </c>
      <c r="F77" s="71" t="s">
        <v>26</v>
      </c>
      <c r="G77" s="74">
        <v>0.009722222222222222</v>
      </c>
      <c r="H77" s="57">
        <v>2</v>
      </c>
      <c r="J77" s="44"/>
      <c r="K77" s="44"/>
      <c r="L77" s="44"/>
      <c r="M77" s="44"/>
      <c r="N77" s="44"/>
      <c r="O77" s="44"/>
      <c r="P77" s="44"/>
    </row>
    <row r="78" spans="1:16" ht="11.25">
      <c r="A78" s="56">
        <v>47</v>
      </c>
      <c r="B78" s="45">
        <v>27</v>
      </c>
      <c r="C78" s="47" t="s">
        <v>185</v>
      </c>
      <c r="D78" s="47" t="s">
        <v>186</v>
      </c>
      <c r="E78" s="52" t="s">
        <v>313</v>
      </c>
      <c r="F78" s="71" t="s">
        <v>26</v>
      </c>
      <c r="G78" s="74">
        <v>0.009768518518518518</v>
      </c>
      <c r="H78" s="57">
        <v>4</v>
      </c>
      <c r="J78" s="44"/>
      <c r="K78" s="44"/>
      <c r="L78" s="44"/>
      <c r="M78" s="44"/>
      <c r="N78" s="44"/>
      <c r="O78" s="44"/>
      <c r="P78" s="44"/>
    </row>
    <row r="79" spans="1:16" ht="11.25">
      <c r="A79" s="56">
        <v>48</v>
      </c>
      <c r="B79" s="45">
        <v>23</v>
      </c>
      <c r="C79" s="47" t="s">
        <v>175</v>
      </c>
      <c r="D79" s="47" t="s">
        <v>176</v>
      </c>
      <c r="E79" s="52" t="s">
        <v>313</v>
      </c>
      <c r="F79" s="71" t="s">
        <v>26</v>
      </c>
      <c r="G79" s="74">
        <v>0.00980324074074074</v>
      </c>
      <c r="H79" s="57">
        <v>5</v>
      </c>
      <c r="J79" s="44"/>
      <c r="K79" s="44"/>
      <c r="L79" s="44"/>
      <c r="M79" s="44"/>
      <c r="N79" s="44"/>
      <c r="O79" s="44"/>
      <c r="P79" s="44"/>
    </row>
    <row r="80" spans="1:16" ht="11.25">
      <c r="A80" s="56">
        <v>49</v>
      </c>
      <c r="B80" s="46">
        <v>1</v>
      </c>
      <c r="C80" s="47" t="s">
        <v>275</v>
      </c>
      <c r="D80" s="47" t="s">
        <v>276</v>
      </c>
      <c r="E80" s="54" t="s">
        <v>315</v>
      </c>
      <c r="F80" s="71" t="s">
        <v>26</v>
      </c>
      <c r="G80" s="74">
        <v>0.009849537037037037</v>
      </c>
      <c r="H80" s="57">
        <v>3</v>
      </c>
      <c r="J80" s="44"/>
      <c r="K80" s="44"/>
      <c r="L80" s="44"/>
      <c r="M80" s="44"/>
      <c r="N80" s="44"/>
      <c r="O80" s="44"/>
      <c r="P80" s="44"/>
    </row>
    <row r="81" spans="1:16" ht="11.25">
      <c r="A81" s="56">
        <v>50</v>
      </c>
      <c r="B81" s="45" t="s">
        <v>317</v>
      </c>
      <c r="C81" s="47" t="s">
        <v>220</v>
      </c>
      <c r="D81" s="47" t="s">
        <v>221</v>
      </c>
      <c r="E81" s="52" t="s">
        <v>313</v>
      </c>
      <c r="F81" s="71" t="s">
        <v>26</v>
      </c>
      <c r="G81" s="74">
        <v>0.00986111111111111</v>
      </c>
      <c r="H81" s="57">
        <v>2</v>
      </c>
      <c r="J81" s="44"/>
      <c r="K81" s="44"/>
      <c r="L81" s="44"/>
      <c r="M81" s="44"/>
      <c r="N81" s="44"/>
      <c r="O81" s="44"/>
      <c r="P81" s="44"/>
    </row>
    <row r="82" spans="1:16" ht="11.25">
      <c r="A82" s="56">
        <v>51</v>
      </c>
      <c r="B82" s="45">
        <v>30</v>
      </c>
      <c r="C82" s="47" t="s">
        <v>195</v>
      </c>
      <c r="D82" s="47" t="s">
        <v>196</v>
      </c>
      <c r="E82" s="52" t="s">
        <v>313</v>
      </c>
      <c r="F82" s="71" t="s">
        <v>199</v>
      </c>
      <c r="G82" s="74">
        <v>0.009988425925925927</v>
      </c>
      <c r="H82" s="57">
        <v>4</v>
      </c>
      <c r="J82" s="44"/>
      <c r="K82" s="44"/>
      <c r="L82" s="44"/>
      <c r="M82" s="44"/>
      <c r="N82" s="44"/>
      <c r="O82" s="44"/>
      <c r="P82" s="44"/>
    </row>
    <row r="83" spans="1:16" ht="11.25">
      <c r="A83" s="56">
        <v>52</v>
      </c>
      <c r="B83" s="45" t="s">
        <v>317</v>
      </c>
      <c r="C83" s="47" t="s">
        <v>230</v>
      </c>
      <c r="D83" s="47" t="s">
        <v>231</v>
      </c>
      <c r="E83" s="52" t="s">
        <v>313</v>
      </c>
      <c r="F83" s="71" t="s">
        <v>36</v>
      </c>
      <c r="G83" s="74">
        <v>0.01019675925925926</v>
      </c>
      <c r="H83" s="57">
        <v>1</v>
      </c>
      <c r="L83" s="44"/>
      <c r="M83" s="44"/>
      <c r="N83" s="44"/>
      <c r="O83" s="44"/>
      <c r="P83" s="44"/>
    </row>
    <row r="84" spans="1:16" ht="11.25">
      <c r="A84" s="56">
        <v>53</v>
      </c>
      <c r="B84" s="45">
        <v>25</v>
      </c>
      <c r="C84" s="47" t="s">
        <v>180</v>
      </c>
      <c r="D84" s="47" t="s">
        <v>181</v>
      </c>
      <c r="E84" s="52" t="s">
        <v>313</v>
      </c>
      <c r="F84" s="71" t="s">
        <v>26</v>
      </c>
      <c r="G84" s="74">
        <v>0.010219907407407408</v>
      </c>
      <c r="H84" s="57">
        <v>5</v>
      </c>
      <c r="L84" s="44"/>
      <c r="M84" s="44"/>
      <c r="N84" s="44"/>
      <c r="O84" s="44"/>
      <c r="P84" s="44"/>
    </row>
    <row r="85" spans="1:16" ht="11.25">
      <c r="A85" s="56">
        <v>54</v>
      </c>
      <c r="B85" s="45">
        <v>32</v>
      </c>
      <c r="C85" s="47" t="s">
        <v>204</v>
      </c>
      <c r="D85" s="47" t="s">
        <v>205</v>
      </c>
      <c r="E85" s="52" t="s">
        <v>313</v>
      </c>
      <c r="F85" s="71" t="s">
        <v>26</v>
      </c>
      <c r="G85" s="74">
        <v>0.010231481481481482</v>
      </c>
      <c r="H85" s="57">
        <v>4</v>
      </c>
      <c r="L85" s="44"/>
      <c r="M85" s="44"/>
      <c r="N85" s="44"/>
      <c r="O85" s="44"/>
      <c r="P85" s="44"/>
    </row>
    <row r="86" spans="1:16" ht="11.25">
      <c r="A86" s="56">
        <v>55</v>
      </c>
      <c r="B86" s="46">
        <v>2</v>
      </c>
      <c r="C86" s="47" t="s">
        <v>278</v>
      </c>
      <c r="D86" s="47"/>
      <c r="E86" s="54" t="s">
        <v>315</v>
      </c>
      <c r="F86" s="71" t="s">
        <v>36</v>
      </c>
      <c r="G86" s="74">
        <v>0.0103125</v>
      </c>
      <c r="H86" s="57">
        <v>3</v>
      </c>
      <c r="L86" s="44"/>
      <c r="M86" s="44"/>
      <c r="N86" s="44"/>
      <c r="O86" s="44"/>
      <c r="P86" s="44"/>
    </row>
    <row r="87" spans="1:16" ht="11.25">
      <c r="A87" s="56">
        <v>56</v>
      </c>
      <c r="B87" s="45">
        <v>10</v>
      </c>
      <c r="C87" s="47" t="s">
        <v>301</v>
      </c>
      <c r="D87" s="47"/>
      <c r="E87" s="55" t="s">
        <v>316</v>
      </c>
      <c r="F87" s="71" t="s">
        <v>26</v>
      </c>
      <c r="G87" s="74">
        <v>0.010902777777777777</v>
      </c>
      <c r="H87" s="57">
        <v>2</v>
      </c>
      <c r="L87" s="44"/>
      <c r="M87" s="44"/>
      <c r="N87" s="44"/>
      <c r="O87" s="44"/>
      <c r="P87" s="44"/>
    </row>
    <row r="88" spans="1:16" ht="11.25">
      <c r="A88" s="56">
        <v>57</v>
      </c>
      <c r="B88" s="45">
        <v>31</v>
      </c>
      <c r="C88" s="47" t="s">
        <v>200</v>
      </c>
      <c r="D88" s="47" t="s">
        <v>201</v>
      </c>
      <c r="E88" s="52" t="s">
        <v>313</v>
      </c>
      <c r="F88" s="71" t="s">
        <v>203</v>
      </c>
      <c r="G88" s="74">
        <v>0.010925925925925924</v>
      </c>
      <c r="H88" s="57">
        <v>4</v>
      </c>
      <c r="L88" s="44"/>
      <c r="M88" s="44"/>
      <c r="N88" s="44"/>
      <c r="O88" s="44"/>
      <c r="P88" s="44"/>
    </row>
    <row r="89" spans="1:16" ht="11.25">
      <c r="A89" s="56">
        <v>58</v>
      </c>
      <c r="B89" s="46">
        <v>3</v>
      </c>
      <c r="C89" s="47" t="s">
        <v>279</v>
      </c>
      <c r="D89" s="47" t="s">
        <v>280</v>
      </c>
      <c r="E89" s="54" t="s">
        <v>315</v>
      </c>
      <c r="F89" s="71" t="s">
        <v>142</v>
      </c>
      <c r="G89" s="74">
        <v>0.011157407407407408</v>
      </c>
      <c r="H89" s="57">
        <v>3</v>
      </c>
      <c r="M89" s="44"/>
      <c r="N89" s="44"/>
      <c r="O89" s="44"/>
      <c r="P89" s="44"/>
    </row>
    <row r="90" spans="1:16" ht="11.25">
      <c r="A90" s="56">
        <v>59</v>
      </c>
      <c r="B90" s="45">
        <v>9</v>
      </c>
      <c r="C90" s="47" t="s">
        <v>299</v>
      </c>
      <c r="D90" s="47"/>
      <c r="E90" s="55" t="s">
        <v>316</v>
      </c>
      <c r="F90" s="71" t="s">
        <v>26</v>
      </c>
      <c r="G90" s="74">
        <v>0.011261574074074071</v>
      </c>
      <c r="H90" s="57">
        <v>2</v>
      </c>
      <c r="M90" s="44"/>
      <c r="N90" s="44"/>
      <c r="O90" s="44"/>
      <c r="P90" s="44"/>
    </row>
    <row r="91" spans="1:16" ht="11.25">
      <c r="A91" s="56">
        <v>60</v>
      </c>
      <c r="B91" s="45">
        <v>34</v>
      </c>
      <c r="C91" s="47" t="s">
        <v>209</v>
      </c>
      <c r="D91" s="47" t="s">
        <v>210</v>
      </c>
      <c r="E91" s="52" t="s">
        <v>313</v>
      </c>
      <c r="F91" s="71" t="s">
        <v>26</v>
      </c>
      <c r="G91" s="74">
        <v>0.011319444444444444</v>
      </c>
      <c r="H91" s="57">
        <v>4</v>
      </c>
      <c r="M91" s="44"/>
      <c r="N91" s="44"/>
      <c r="O91" s="44"/>
      <c r="P91" s="44"/>
    </row>
    <row r="92" spans="1:16" ht="11.25">
      <c r="A92" s="56">
        <v>61</v>
      </c>
      <c r="B92" s="45">
        <v>11</v>
      </c>
      <c r="C92" s="47" t="s">
        <v>303</v>
      </c>
      <c r="D92" s="47"/>
      <c r="E92" s="55" t="s">
        <v>316</v>
      </c>
      <c r="F92" s="71" t="s">
        <v>26</v>
      </c>
      <c r="G92" s="74">
        <v>0.01136574074074074</v>
      </c>
      <c r="H92" s="57">
        <v>2</v>
      </c>
      <c r="M92" s="44"/>
      <c r="N92" s="44"/>
      <c r="O92" s="44"/>
      <c r="P92" s="44"/>
    </row>
    <row r="93" spans="1:16" ht="11.25">
      <c r="A93" s="56">
        <v>62</v>
      </c>
      <c r="B93" s="45" t="s">
        <v>317</v>
      </c>
      <c r="C93" s="47" t="s">
        <v>223</v>
      </c>
      <c r="D93" s="47" t="s">
        <v>224</v>
      </c>
      <c r="E93" s="52" t="s">
        <v>313</v>
      </c>
      <c r="F93" s="71" t="s">
        <v>26</v>
      </c>
      <c r="G93" s="74">
        <v>0.011400462962962965</v>
      </c>
      <c r="H93" s="57">
        <v>2</v>
      </c>
      <c r="M93" s="44"/>
      <c r="N93" s="44"/>
      <c r="O93" s="44"/>
      <c r="P93" s="44"/>
    </row>
    <row r="94" spans="1:16" ht="11.25">
      <c r="A94" s="56">
        <v>63</v>
      </c>
      <c r="B94" s="45">
        <v>4</v>
      </c>
      <c r="C94" s="47" t="s">
        <v>281</v>
      </c>
      <c r="D94" s="47" t="s">
        <v>282</v>
      </c>
      <c r="E94" s="54" t="s">
        <v>315</v>
      </c>
      <c r="F94" s="71" t="s">
        <v>26</v>
      </c>
      <c r="G94" s="74">
        <v>0.011400462962962965</v>
      </c>
      <c r="H94" s="57">
        <v>3</v>
      </c>
      <c r="M94" s="44"/>
      <c r="N94" s="44"/>
      <c r="O94" s="44"/>
      <c r="P94" s="44"/>
    </row>
    <row r="95" spans="1:16" ht="11.25">
      <c r="A95" s="56">
        <v>64</v>
      </c>
      <c r="B95" s="45">
        <v>35</v>
      </c>
      <c r="C95" s="47" t="s">
        <v>211</v>
      </c>
      <c r="D95" s="47" t="s">
        <v>212</v>
      </c>
      <c r="E95" s="52" t="s">
        <v>313</v>
      </c>
      <c r="F95" s="71" t="s">
        <v>26</v>
      </c>
      <c r="G95" s="74">
        <v>0.011539351851851851</v>
      </c>
      <c r="H95" s="57">
        <v>4</v>
      </c>
      <c r="M95" s="44"/>
      <c r="N95" s="44"/>
      <c r="O95" s="44"/>
      <c r="P95" s="44"/>
    </row>
    <row r="96" spans="1:16" ht="11.25">
      <c r="A96" s="56">
        <v>65</v>
      </c>
      <c r="B96" s="45">
        <v>33</v>
      </c>
      <c r="C96" s="47" t="s">
        <v>207</v>
      </c>
      <c r="D96" s="47" t="s">
        <v>208</v>
      </c>
      <c r="E96" s="52" t="s">
        <v>313</v>
      </c>
      <c r="F96" s="71" t="s">
        <v>26</v>
      </c>
      <c r="G96" s="74">
        <v>0.011585648148148149</v>
      </c>
      <c r="H96" s="57">
        <v>4</v>
      </c>
      <c r="M96" s="44"/>
      <c r="N96" s="44"/>
      <c r="O96" s="44"/>
      <c r="P96" s="44"/>
    </row>
    <row r="97" spans="1:16" ht="11.25">
      <c r="A97" s="56">
        <v>66</v>
      </c>
      <c r="B97" s="45">
        <v>12</v>
      </c>
      <c r="C97" s="47" t="s">
        <v>304</v>
      </c>
      <c r="D97" s="47"/>
      <c r="E97" s="55" t="s">
        <v>316</v>
      </c>
      <c r="F97" s="71" t="s">
        <v>26</v>
      </c>
      <c r="G97" s="74">
        <v>0.011932870370370371</v>
      </c>
      <c r="H97" s="57">
        <v>2</v>
      </c>
      <c r="M97" s="44"/>
      <c r="N97" s="44"/>
      <c r="O97" s="44"/>
      <c r="P97" s="44"/>
    </row>
    <row r="98" spans="1:16" ht="11.25">
      <c r="A98" s="56">
        <v>67</v>
      </c>
      <c r="B98" s="45">
        <v>13</v>
      </c>
      <c r="C98" s="47" t="s">
        <v>305</v>
      </c>
      <c r="D98" s="47"/>
      <c r="E98" s="55" t="s">
        <v>316</v>
      </c>
      <c r="F98" s="71" t="s">
        <v>26</v>
      </c>
      <c r="G98" s="74">
        <v>0.012048611111111112</v>
      </c>
      <c r="H98" s="57">
        <v>2</v>
      </c>
      <c r="M98" s="44"/>
      <c r="N98" s="44"/>
      <c r="O98" s="44"/>
      <c r="P98" s="44"/>
    </row>
    <row r="99" spans="1:16" ht="11.25">
      <c r="A99" s="56">
        <v>68</v>
      </c>
      <c r="B99" s="45">
        <v>14</v>
      </c>
      <c r="C99" s="47" t="s">
        <v>306</v>
      </c>
      <c r="D99" s="47"/>
      <c r="E99" s="55" t="s">
        <v>316</v>
      </c>
      <c r="F99" s="71" t="s">
        <v>26</v>
      </c>
      <c r="G99" s="74">
        <v>0.012314814814814815</v>
      </c>
      <c r="H99" s="57">
        <v>2</v>
      </c>
      <c r="M99" s="44"/>
      <c r="N99" s="44"/>
      <c r="O99" s="44"/>
      <c r="P99" s="44"/>
    </row>
    <row r="100" spans="1:16" ht="11.25">
      <c r="A100" s="56">
        <v>69</v>
      </c>
      <c r="B100" s="45">
        <v>15</v>
      </c>
      <c r="C100" s="47" t="s">
        <v>307</v>
      </c>
      <c r="D100" s="47"/>
      <c r="E100" s="55" t="s">
        <v>316</v>
      </c>
      <c r="F100" s="71" t="s">
        <v>26</v>
      </c>
      <c r="G100" s="74">
        <v>0.01269675925925926</v>
      </c>
      <c r="H100" s="57">
        <v>2</v>
      </c>
      <c r="M100" s="44"/>
      <c r="N100" s="44"/>
      <c r="O100" s="44"/>
      <c r="P100" s="44"/>
    </row>
    <row r="101" spans="1:16" ht="11.25">
      <c r="A101" s="56">
        <v>70</v>
      </c>
      <c r="B101" s="45">
        <v>16</v>
      </c>
      <c r="C101" s="47" t="s">
        <v>308</v>
      </c>
      <c r="D101" s="47"/>
      <c r="E101" s="55" t="s">
        <v>316</v>
      </c>
      <c r="F101" s="71" t="s">
        <v>26</v>
      </c>
      <c r="G101" s="74">
        <v>0.012743055555555556</v>
      </c>
      <c r="H101" s="57">
        <v>2</v>
      </c>
      <c r="M101" s="44"/>
      <c r="N101" s="44"/>
      <c r="O101" s="44"/>
      <c r="P101" s="44"/>
    </row>
    <row r="102" spans="1:16" ht="11.25">
      <c r="A102" s="56">
        <v>71</v>
      </c>
      <c r="B102" s="45">
        <v>9</v>
      </c>
      <c r="C102" s="47" t="s">
        <v>272</v>
      </c>
      <c r="D102" s="47"/>
      <c r="E102" s="53" t="s">
        <v>314</v>
      </c>
      <c r="F102" s="71" t="s">
        <v>273</v>
      </c>
      <c r="G102" s="74">
        <v>0.012777777777777777</v>
      </c>
      <c r="H102" s="57">
        <v>4</v>
      </c>
      <c r="M102" s="44"/>
      <c r="N102" s="44"/>
      <c r="O102" s="44"/>
      <c r="P102" s="44"/>
    </row>
    <row r="103" spans="1:16" ht="11.25">
      <c r="A103" s="56">
        <v>72</v>
      </c>
      <c r="B103" s="45" t="s">
        <v>317</v>
      </c>
      <c r="C103" s="47" t="s">
        <v>225</v>
      </c>
      <c r="D103" s="47"/>
      <c r="E103" s="52" t="s">
        <v>313</v>
      </c>
      <c r="F103" s="71" t="s">
        <v>26</v>
      </c>
      <c r="G103" s="74">
        <v>0.012997685185185183</v>
      </c>
      <c r="H103" s="57">
        <v>2</v>
      </c>
      <c r="M103" s="44"/>
      <c r="N103" s="44"/>
      <c r="O103" s="44"/>
      <c r="P103" s="44"/>
    </row>
    <row r="104" spans="1:16" ht="11.25">
      <c r="A104" s="56">
        <v>73</v>
      </c>
      <c r="B104" s="45">
        <v>6</v>
      </c>
      <c r="C104" s="47" t="s">
        <v>285</v>
      </c>
      <c r="D104" s="47"/>
      <c r="E104" s="54" t="s">
        <v>315</v>
      </c>
      <c r="F104" s="71" t="s">
        <v>142</v>
      </c>
      <c r="G104" s="74">
        <v>0.013530092592592594</v>
      </c>
      <c r="H104" s="57">
        <v>3</v>
      </c>
      <c r="M104" s="44"/>
      <c r="N104" s="44"/>
      <c r="O104" s="44"/>
      <c r="P104" s="44"/>
    </row>
    <row r="105" spans="1:16" ht="11.25">
      <c r="A105" s="56">
        <v>74</v>
      </c>
      <c r="B105" s="45">
        <v>18</v>
      </c>
      <c r="C105" s="47" t="s">
        <v>310</v>
      </c>
      <c r="D105" s="47"/>
      <c r="E105" s="55" t="s">
        <v>316</v>
      </c>
      <c r="F105" s="71" t="s">
        <v>26</v>
      </c>
      <c r="G105" s="74">
        <v>0.014421296296296295</v>
      </c>
      <c r="H105" s="57">
        <v>2</v>
      </c>
      <c r="M105" s="44"/>
      <c r="N105" s="44"/>
      <c r="O105" s="44"/>
      <c r="P105" s="44"/>
    </row>
    <row r="106" spans="1:16" ht="12" thickBot="1">
      <c r="A106" s="58">
        <v>75</v>
      </c>
      <c r="B106" s="76">
        <v>17</v>
      </c>
      <c r="C106" s="60" t="s">
        <v>309</v>
      </c>
      <c r="D106" s="60"/>
      <c r="E106" s="77" t="s">
        <v>316</v>
      </c>
      <c r="F106" s="72" t="s">
        <v>26</v>
      </c>
      <c r="G106" s="75">
        <v>0.014444444444444446</v>
      </c>
      <c r="H106" s="62">
        <v>2</v>
      </c>
      <c r="M106" s="44"/>
      <c r="N106" s="44"/>
      <c r="O106" s="44"/>
      <c r="P106" s="44"/>
    </row>
  </sheetData>
  <mergeCells count="2">
    <mergeCell ref="A1:H1"/>
    <mergeCell ref="A30:H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00390625" defaultRowHeight="12.75"/>
  <cols>
    <col min="1" max="1" width="6.625" style="17" bestFit="1" customWidth="1"/>
    <col min="2" max="2" width="10.125" style="16" bestFit="1" customWidth="1"/>
    <col min="3" max="3" width="20.625" style="17" bestFit="1" customWidth="1"/>
    <col min="4" max="4" width="10.75390625" style="17" bestFit="1" customWidth="1"/>
    <col min="5" max="5" width="21.00390625" style="16" bestFit="1" customWidth="1"/>
    <col min="6" max="6" width="14.625" style="17" bestFit="1" customWidth="1"/>
    <col min="7" max="7" width="7.25390625" style="42" bestFit="1" customWidth="1"/>
    <col min="8" max="8" width="6.875" style="42" bestFit="1" customWidth="1"/>
    <col min="9" max="10" width="7.125" style="16" bestFit="1" customWidth="1"/>
    <col min="11" max="11" width="7.875" style="16" bestFit="1" customWidth="1"/>
    <col min="12" max="13" width="8.375" style="16" bestFit="1" customWidth="1"/>
    <col min="14" max="14" width="7.875" style="16" bestFit="1" customWidth="1"/>
    <col min="15" max="16" width="8.375" style="16" bestFit="1" customWidth="1"/>
    <col min="17" max="16384" width="9.125" style="17" customWidth="1"/>
  </cols>
  <sheetData>
    <row r="1" spans="1:8" ht="23.25" thickBot="1">
      <c r="A1" s="11" t="s">
        <v>2</v>
      </c>
      <c r="B1" s="12" t="s">
        <v>319</v>
      </c>
      <c r="C1" s="12" t="s">
        <v>320</v>
      </c>
      <c r="D1" s="12" t="s">
        <v>5</v>
      </c>
      <c r="E1" s="12" t="s">
        <v>321</v>
      </c>
      <c r="F1" s="13" t="s">
        <v>9</v>
      </c>
      <c r="G1" s="14" t="s">
        <v>10</v>
      </c>
      <c r="H1" s="15" t="s">
        <v>11</v>
      </c>
    </row>
    <row r="2" spans="1:8" ht="12">
      <c r="A2" s="18">
        <v>1</v>
      </c>
      <c r="B2" s="19">
        <v>1</v>
      </c>
      <c r="C2" s="20" t="s">
        <v>248</v>
      </c>
      <c r="D2" s="20" t="s">
        <v>249</v>
      </c>
      <c r="E2" s="21" t="s">
        <v>314</v>
      </c>
      <c r="F2" s="22" t="s">
        <v>115</v>
      </c>
      <c r="G2" s="23">
        <v>5</v>
      </c>
      <c r="H2" s="24">
        <v>0.04197916666666667</v>
      </c>
    </row>
    <row r="3" spans="1:16" ht="12">
      <c r="A3" s="25">
        <v>2</v>
      </c>
      <c r="B3" s="26">
        <v>1</v>
      </c>
      <c r="C3" s="27" t="s">
        <v>111</v>
      </c>
      <c r="D3" s="27" t="s">
        <v>112</v>
      </c>
      <c r="E3" s="28" t="s">
        <v>313</v>
      </c>
      <c r="F3" s="29" t="s">
        <v>115</v>
      </c>
      <c r="G3" s="30">
        <v>5</v>
      </c>
      <c r="H3" s="31">
        <v>0.04207175925925926</v>
      </c>
      <c r="J3" s="17"/>
      <c r="K3" s="17"/>
      <c r="L3" s="17"/>
      <c r="M3" s="17"/>
      <c r="N3" s="17"/>
      <c r="O3" s="17"/>
      <c r="P3" s="17"/>
    </row>
    <row r="4" spans="1:16" ht="12">
      <c r="A4" s="25">
        <v>3</v>
      </c>
      <c r="B4" s="26">
        <v>2</v>
      </c>
      <c r="C4" s="27" t="s">
        <v>251</v>
      </c>
      <c r="D4" s="27" t="s">
        <v>252</v>
      </c>
      <c r="E4" s="32" t="s">
        <v>314</v>
      </c>
      <c r="F4" s="29" t="s">
        <v>115</v>
      </c>
      <c r="G4" s="30">
        <v>5</v>
      </c>
      <c r="H4" s="31">
        <v>0.04237268518518519</v>
      </c>
      <c r="J4" s="17"/>
      <c r="K4" s="17"/>
      <c r="L4" s="17"/>
      <c r="M4" s="17"/>
      <c r="N4" s="17"/>
      <c r="O4" s="17"/>
      <c r="P4" s="17"/>
    </row>
    <row r="5" spans="1:16" ht="12">
      <c r="A5" s="25">
        <v>4</v>
      </c>
      <c r="B5" s="26">
        <v>2</v>
      </c>
      <c r="C5" s="27" t="s">
        <v>116</v>
      </c>
      <c r="D5" s="27" t="s">
        <v>117</v>
      </c>
      <c r="E5" s="28" t="s">
        <v>313</v>
      </c>
      <c r="F5" s="29" t="s">
        <v>26</v>
      </c>
      <c r="G5" s="30">
        <v>5</v>
      </c>
      <c r="H5" s="31">
        <v>0.04329861111111111</v>
      </c>
      <c r="J5" s="17"/>
      <c r="K5" s="17"/>
      <c r="L5" s="17"/>
      <c r="M5" s="17"/>
      <c r="N5" s="17"/>
      <c r="O5" s="17"/>
      <c r="P5" s="17"/>
    </row>
    <row r="6" spans="1:16" ht="12">
      <c r="A6" s="25">
        <v>5</v>
      </c>
      <c r="B6" s="26">
        <v>3</v>
      </c>
      <c r="C6" s="27" t="s">
        <v>253</v>
      </c>
      <c r="D6" s="27" t="s">
        <v>254</v>
      </c>
      <c r="E6" s="32" t="s">
        <v>314</v>
      </c>
      <c r="F6" s="29" t="s">
        <v>26</v>
      </c>
      <c r="G6" s="30">
        <v>5</v>
      </c>
      <c r="H6" s="31">
        <v>0.04337962962962963</v>
      </c>
      <c r="J6" s="17"/>
      <c r="K6" s="17"/>
      <c r="L6" s="17"/>
      <c r="M6" s="17"/>
      <c r="N6" s="17"/>
      <c r="O6" s="17"/>
      <c r="P6" s="17"/>
    </row>
    <row r="7" spans="1:16" ht="12">
      <c r="A7" s="25">
        <v>6</v>
      </c>
      <c r="B7" s="26">
        <v>3</v>
      </c>
      <c r="C7" s="27" t="s">
        <v>119</v>
      </c>
      <c r="D7" s="27" t="s">
        <v>120</v>
      </c>
      <c r="E7" s="28" t="s">
        <v>313</v>
      </c>
      <c r="F7" s="29" t="s">
        <v>115</v>
      </c>
      <c r="G7" s="30">
        <v>5</v>
      </c>
      <c r="H7" s="31">
        <v>0.043645833333333335</v>
      </c>
      <c r="J7" s="17"/>
      <c r="K7" s="17"/>
      <c r="L7" s="17"/>
      <c r="M7" s="17"/>
      <c r="N7" s="17"/>
      <c r="O7" s="17"/>
      <c r="P7" s="17"/>
    </row>
    <row r="8" spans="1:16" ht="12">
      <c r="A8" s="25">
        <v>7</v>
      </c>
      <c r="B8" s="33">
        <v>4</v>
      </c>
      <c r="C8" s="27" t="s">
        <v>62</v>
      </c>
      <c r="D8" s="27" t="s">
        <v>63</v>
      </c>
      <c r="E8" s="28" t="s">
        <v>313</v>
      </c>
      <c r="F8" s="29" t="s">
        <v>122</v>
      </c>
      <c r="G8" s="30">
        <v>5</v>
      </c>
      <c r="H8" s="31">
        <v>0.04369212962962963</v>
      </c>
      <c r="J8" s="17"/>
      <c r="K8" s="17"/>
      <c r="L8" s="17"/>
      <c r="M8" s="17"/>
      <c r="N8" s="17"/>
      <c r="O8" s="17"/>
      <c r="P8" s="17"/>
    </row>
    <row r="9" spans="1:16" ht="12">
      <c r="A9" s="25">
        <v>8</v>
      </c>
      <c r="B9" s="33">
        <v>5</v>
      </c>
      <c r="C9" s="27" t="s">
        <v>123</v>
      </c>
      <c r="D9" s="27" t="s">
        <v>124</v>
      </c>
      <c r="E9" s="28" t="s">
        <v>313</v>
      </c>
      <c r="F9" s="29" t="s">
        <v>26</v>
      </c>
      <c r="G9" s="30">
        <v>5</v>
      </c>
      <c r="H9" s="31">
        <v>0.04478009259259259</v>
      </c>
      <c r="J9" s="17"/>
      <c r="K9" s="17"/>
      <c r="L9" s="17"/>
      <c r="M9" s="17"/>
      <c r="N9" s="17"/>
      <c r="O9" s="17"/>
      <c r="P9" s="17"/>
    </row>
    <row r="10" spans="1:16" ht="12">
      <c r="A10" s="25">
        <v>9</v>
      </c>
      <c r="B10" s="33">
        <v>4</v>
      </c>
      <c r="C10" s="27" t="s">
        <v>256</v>
      </c>
      <c r="D10" s="27" t="s">
        <v>257</v>
      </c>
      <c r="E10" s="32" t="s">
        <v>314</v>
      </c>
      <c r="F10" s="29" t="s">
        <v>26</v>
      </c>
      <c r="G10" s="30">
        <v>5</v>
      </c>
      <c r="H10" s="31">
        <v>0.0449074074074074</v>
      </c>
      <c r="J10" s="17"/>
      <c r="K10" s="17"/>
      <c r="L10" s="17"/>
      <c r="M10" s="17"/>
      <c r="N10" s="17"/>
      <c r="O10" s="17"/>
      <c r="P10" s="17"/>
    </row>
    <row r="11" spans="1:16" ht="12">
      <c r="A11" s="25">
        <v>10</v>
      </c>
      <c r="B11" s="33">
        <v>5</v>
      </c>
      <c r="C11" s="27" t="s">
        <v>258</v>
      </c>
      <c r="D11" s="27" t="s">
        <v>259</v>
      </c>
      <c r="E11" s="32" t="s">
        <v>314</v>
      </c>
      <c r="F11" s="29" t="s">
        <v>26</v>
      </c>
      <c r="G11" s="30">
        <v>5</v>
      </c>
      <c r="H11" s="31">
        <v>0.045092592592592594</v>
      </c>
      <c r="J11" s="17"/>
      <c r="K11" s="17"/>
      <c r="L11" s="17"/>
      <c r="M11" s="17"/>
      <c r="N11" s="17"/>
      <c r="O11" s="17"/>
      <c r="P11" s="17"/>
    </row>
    <row r="12" spans="1:16" ht="12">
      <c r="A12" s="25">
        <v>11</v>
      </c>
      <c r="B12" s="33">
        <v>6</v>
      </c>
      <c r="C12" s="27" t="s">
        <v>127</v>
      </c>
      <c r="D12" s="27" t="s">
        <v>128</v>
      </c>
      <c r="E12" s="28" t="s">
        <v>313</v>
      </c>
      <c r="F12" s="29" t="s">
        <v>53</v>
      </c>
      <c r="G12" s="30">
        <v>5</v>
      </c>
      <c r="H12" s="31">
        <v>0.045428240740740734</v>
      </c>
      <c r="J12" s="17"/>
      <c r="K12" s="17"/>
      <c r="L12" s="17"/>
      <c r="M12" s="17"/>
      <c r="N12" s="17"/>
      <c r="O12" s="17"/>
      <c r="P12" s="17"/>
    </row>
    <row r="13" spans="1:16" ht="12">
      <c r="A13" s="25">
        <v>12</v>
      </c>
      <c r="B13" s="33">
        <v>7</v>
      </c>
      <c r="C13" s="27" t="s">
        <v>129</v>
      </c>
      <c r="D13" s="27" t="s">
        <v>130</v>
      </c>
      <c r="E13" s="28" t="s">
        <v>313</v>
      </c>
      <c r="F13" s="29" t="s">
        <v>26</v>
      </c>
      <c r="G13" s="30">
        <v>5</v>
      </c>
      <c r="H13" s="31">
        <v>0.045439814814814815</v>
      </c>
      <c r="J13" s="17"/>
      <c r="K13" s="17"/>
      <c r="L13" s="17"/>
      <c r="M13" s="17"/>
      <c r="N13" s="17"/>
      <c r="O13" s="17"/>
      <c r="P13" s="17"/>
    </row>
    <row r="14" spans="1:16" ht="12">
      <c r="A14" s="25">
        <v>13</v>
      </c>
      <c r="B14" s="33">
        <v>8</v>
      </c>
      <c r="C14" s="27" t="s">
        <v>132</v>
      </c>
      <c r="D14" s="27" t="s">
        <v>133</v>
      </c>
      <c r="E14" s="28" t="s">
        <v>313</v>
      </c>
      <c r="F14" s="29" t="s">
        <v>26</v>
      </c>
      <c r="G14" s="30">
        <v>5</v>
      </c>
      <c r="H14" s="31">
        <v>0.04567129629629629</v>
      </c>
      <c r="J14" s="17"/>
      <c r="K14" s="17"/>
      <c r="L14" s="17"/>
      <c r="M14" s="17"/>
      <c r="N14" s="17"/>
      <c r="O14" s="17"/>
      <c r="P14" s="17"/>
    </row>
    <row r="15" spans="1:16" ht="12">
      <c r="A15" s="25">
        <v>14</v>
      </c>
      <c r="B15" s="33">
        <v>6</v>
      </c>
      <c r="C15" s="27" t="s">
        <v>261</v>
      </c>
      <c r="D15" s="27"/>
      <c r="E15" s="32" t="s">
        <v>314</v>
      </c>
      <c r="F15" s="29" t="s">
        <v>26</v>
      </c>
      <c r="G15" s="30">
        <v>5</v>
      </c>
      <c r="H15" s="31">
        <v>0.04605324074074074</v>
      </c>
      <c r="J15" s="17"/>
      <c r="K15" s="17"/>
      <c r="L15" s="17"/>
      <c r="M15" s="17"/>
      <c r="N15" s="17"/>
      <c r="O15" s="17"/>
      <c r="P15" s="17"/>
    </row>
    <row r="16" spans="1:16" ht="12">
      <c r="A16" s="25">
        <v>15</v>
      </c>
      <c r="B16" s="33">
        <v>9</v>
      </c>
      <c r="C16" s="27" t="s">
        <v>135</v>
      </c>
      <c r="D16" s="27" t="s">
        <v>136</v>
      </c>
      <c r="E16" s="28" t="s">
        <v>313</v>
      </c>
      <c r="F16" s="29" t="s">
        <v>26</v>
      </c>
      <c r="G16" s="30">
        <v>5</v>
      </c>
      <c r="H16" s="31">
        <v>0.046064814814814815</v>
      </c>
      <c r="J16" s="17"/>
      <c r="K16" s="17"/>
      <c r="L16" s="17"/>
      <c r="M16" s="17"/>
      <c r="N16" s="17"/>
      <c r="O16" s="17"/>
      <c r="P16" s="17"/>
    </row>
    <row r="17" spans="1:16" ht="12">
      <c r="A17" s="25">
        <v>16</v>
      </c>
      <c r="B17" s="33">
        <v>10</v>
      </c>
      <c r="C17" s="27" t="s">
        <v>138</v>
      </c>
      <c r="D17" s="27" t="s">
        <v>139</v>
      </c>
      <c r="E17" s="28" t="s">
        <v>313</v>
      </c>
      <c r="F17" s="29" t="s">
        <v>142</v>
      </c>
      <c r="G17" s="30">
        <v>5</v>
      </c>
      <c r="H17" s="31">
        <v>0.04608796296296296</v>
      </c>
      <c r="J17" s="17"/>
      <c r="K17" s="17"/>
      <c r="L17" s="17"/>
      <c r="M17" s="17"/>
      <c r="N17" s="17"/>
      <c r="O17" s="17"/>
      <c r="P17" s="17"/>
    </row>
    <row r="18" spans="1:16" ht="12">
      <c r="A18" s="25">
        <v>17</v>
      </c>
      <c r="B18" s="33">
        <v>11</v>
      </c>
      <c r="C18" s="27" t="s">
        <v>143</v>
      </c>
      <c r="D18" s="27" t="s">
        <v>144</v>
      </c>
      <c r="E18" s="28" t="s">
        <v>313</v>
      </c>
      <c r="F18" s="29" t="s">
        <v>26</v>
      </c>
      <c r="G18" s="30">
        <v>5</v>
      </c>
      <c r="H18" s="31">
        <v>0.04618055555555556</v>
      </c>
      <c r="J18" s="17"/>
      <c r="K18" s="17"/>
      <c r="L18" s="17"/>
      <c r="M18" s="17"/>
      <c r="N18" s="17"/>
      <c r="O18" s="17"/>
      <c r="P18" s="17"/>
    </row>
    <row r="19" spans="1:16" ht="12">
      <c r="A19" s="25">
        <v>18</v>
      </c>
      <c r="B19" s="33">
        <v>12</v>
      </c>
      <c r="C19" s="27" t="s">
        <v>147</v>
      </c>
      <c r="D19" s="27" t="s">
        <v>148</v>
      </c>
      <c r="E19" s="28" t="s">
        <v>313</v>
      </c>
      <c r="F19" s="29" t="s">
        <v>26</v>
      </c>
      <c r="G19" s="30">
        <v>5</v>
      </c>
      <c r="H19" s="31">
        <v>0.0462037037037037</v>
      </c>
      <c r="J19" s="17"/>
      <c r="K19" s="17"/>
      <c r="L19" s="17"/>
      <c r="M19" s="17"/>
      <c r="N19" s="17"/>
      <c r="O19" s="17"/>
      <c r="P19" s="17"/>
    </row>
    <row r="20" spans="1:16" ht="12">
      <c r="A20" s="25">
        <v>19</v>
      </c>
      <c r="B20" s="33">
        <v>13</v>
      </c>
      <c r="C20" s="27" t="s">
        <v>150</v>
      </c>
      <c r="D20" s="27" t="s">
        <v>151</v>
      </c>
      <c r="E20" s="28" t="s">
        <v>313</v>
      </c>
      <c r="F20" s="29" t="s">
        <v>26</v>
      </c>
      <c r="G20" s="30">
        <v>5</v>
      </c>
      <c r="H20" s="31">
        <v>0.046238425925925926</v>
      </c>
      <c r="J20" s="17"/>
      <c r="K20" s="17"/>
      <c r="L20" s="17"/>
      <c r="M20" s="17"/>
      <c r="N20" s="17"/>
      <c r="O20" s="17"/>
      <c r="P20" s="17"/>
    </row>
    <row r="21" spans="1:16" ht="12">
      <c r="A21" s="25">
        <v>20</v>
      </c>
      <c r="B21" s="33">
        <v>14</v>
      </c>
      <c r="C21" s="27" t="s">
        <v>152</v>
      </c>
      <c r="D21" s="27" t="s">
        <v>153</v>
      </c>
      <c r="E21" s="28" t="s">
        <v>313</v>
      </c>
      <c r="F21" s="29" t="s">
        <v>36</v>
      </c>
      <c r="G21" s="30">
        <v>5</v>
      </c>
      <c r="H21" s="31">
        <v>0.04671296296296296</v>
      </c>
      <c r="J21" s="17"/>
      <c r="K21" s="17"/>
      <c r="L21" s="17"/>
      <c r="M21" s="17"/>
      <c r="N21" s="17"/>
      <c r="O21" s="17"/>
      <c r="P21" s="17"/>
    </row>
    <row r="22" spans="1:16" ht="12">
      <c r="A22" s="25">
        <v>21</v>
      </c>
      <c r="B22" s="33">
        <v>15</v>
      </c>
      <c r="C22" s="27" t="s">
        <v>155</v>
      </c>
      <c r="D22" s="27" t="s">
        <v>156</v>
      </c>
      <c r="E22" s="28" t="s">
        <v>313</v>
      </c>
      <c r="F22" s="29" t="s">
        <v>26</v>
      </c>
      <c r="G22" s="30">
        <v>5</v>
      </c>
      <c r="H22" s="31">
        <v>0.046747685185185184</v>
      </c>
      <c r="J22" s="17"/>
      <c r="K22" s="17"/>
      <c r="L22" s="17"/>
      <c r="M22" s="17"/>
      <c r="N22" s="17"/>
      <c r="O22" s="17"/>
      <c r="P22" s="17"/>
    </row>
    <row r="23" spans="1:16" ht="12">
      <c r="A23" s="25">
        <v>22</v>
      </c>
      <c r="B23" s="33">
        <v>7</v>
      </c>
      <c r="C23" s="27" t="s">
        <v>263</v>
      </c>
      <c r="D23" s="27" t="s">
        <v>264</v>
      </c>
      <c r="E23" s="32" t="s">
        <v>314</v>
      </c>
      <c r="F23" s="29" t="s">
        <v>122</v>
      </c>
      <c r="G23" s="30">
        <v>5</v>
      </c>
      <c r="H23" s="31">
        <v>0.04715277777777777</v>
      </c>
      <c r="J23" s="17"/>
      <c r="K23" s="17"/>
      <c r="L23" s="17"/>
      <c r="M23" s="17"/>
      <c r="N23" s="17"/>
      <c r="O23" s="17"/>
      <c r="P23" s="17"/>
    </row>
    <row r="24" spans="1:16" ht="12">
      <c r="A24" s="25">
        <v>23</v>
      </c>
      <c r="B24" s="33">
        <v>16</v>
      </c>
      <c r="C24" s="27" t="s">
        <v>158</v>
      </c>
      <c r="D24" s="27" t="s">
        <v>159</v>
      </c>
      <c r="E24" s="28" t="s">
        <v>313</v>
      </c>
      <c r="F24" s="29" t="s">
        <v>26</v>
      </c>
      <c r="G24" s="30">
        <v>5</v>
      </c>
      <c r="H24" s="31">
        <v>0.048657407407407406</v>
      </c>
      <c r="J24" s="17"/>
      <c r="K24" s="17"/>
      <c r="L24" s="17"/>
      <c r="M24" s="17"/>
      <c r="N24" s="17"/>
      <c r="O24" s="17"/>
      <c r="P24" s="17"/>
    </row>
    <row r="25" spans="1:16" ht="12">
      <c r="A25" s="25">
        <v>24</v>
      </c>
      <c r="B25" s="33">
        <v>17</v>
      </c>
      <c r="C25" s="27" t="s">
        <v>161</v>
      </c>
      <c r="D25" s="27"/>
      <c r="E25" s="28" t="s">
        <v>313</v>
      </c>
      <c r="F25" s="29" t="s">
        <v>26</v>
      </c>
      <c r="G25" s="30">
        <v>5</v>
      </c>
      <c r="H25" s="31">
        <v>0.048726851851851855</v>
      </c>
      <c r="J25" s="17"/>
      <c r="K25" s="17"/>
      <c r="L25" s="17"/>
      <c r="M25" s="17"/>
      <c r="N25" s="17"/>
      <c r="O25" s="17"/>
      <c r="P25" s="17"/>
    </row>
    <row r="26" spans="1:16" ht="12">
      <c r="A26" s="25">
        <v>25</v>
      </c>
      <c r="B26" s="33">
        <v>18</v>
      </c>
      <c r="C26" s="27" t="s">
        <v>162</v>
      </c>
      <c r="D26" s="27"/>
      <c r="E26" s="28" t="s">
        <v>313</v>
      </c>
      <c r="F26" s="29" t="s">
        <v>26</v>
      </c>
      <c r="G26" s="30">
        <v>5</v>
      </c>
      <c r="H26" s="31">
        <v>0.04880787037037037</v>
      </c>
      <c r="J26" s="17"/>
      <c r="K26" s="17"/>
      <c r="L26" s="17"/>
      <c r="M26" s="17"/>
      <c r="N26" s="17"/>
      <c r="O26" s="17"/>
      <c r="P26" s="17"/>
    </row>
    <row r="27" spans="1:16" ht="12">
      <c r="A27" s="25">
        <v>26</v>
      </c>
      <c r="B27" s="33">
        <v>19</v>
      </c>
      <c r="C27" s="27" t="s">
        <v>163</v>
      </c>
      <c r="D27" s="27" t="s">
        <v>164</v>
      </c>
      <c r="E27" s="28" t="s">
        <v>313</v>
      </c>
      <c r="F27" s="29" t="s">
        <v>26</v>
      </c>
      <c r="G27" s="30">
        <v>5</v>
      </c>
      <c r="H27" s="31">
        <v>0.04913194444444444</v>
      </c>
      <c r="J27" s="17"/>
      <c r="K27" s="17"/>
      <c r="L27" s="17"/>
      <c r="M27" s="17"/>
      <c r="N27" s="17"/>
      <c r="O27" s="17"/>
      <c r="P27" s="17"/>
    </row>
    <row r="28" spans="1:16" ht="12">
      <c r="A28" s="25">
        <v>27</v>
      </c>
      <c r="B28" s="33">
        <v>20</v>
      </c>
      <c r="C28" s="27" t="s">
        <v>166</v>
      </c>
      <c r="D28" s="27" t="s">
        <v>167</v>
      </c>
      <c r="E28" s="28" t="s">
        <v>313</v>
      </c>
      <c r="F28" s="29" t="s">
        <v>26</v>
      </c>
      <c r="G28" s="30">
        <v>5</v>
      </c>
      <c r="H28" s="31">
        <v>0.04984953703703704</v>
      </c>
      <c r="J28" s="17"/>
      <c r="K28" s="17"/>
      <c r="L28" s="17"/>
      <c r="M28" s="17"/>
      <c r="N28" s="17"/>
      <c r="O28" s="17"/>
      <c r="P28" s="17"/>
    </row>
    <row r="29" spans="1:16" ht="12">
      <c r="A29" s="25">
        <v>28</v>
      </c>
      <c r="B29" s="33">
        <v>21</v>
      </c>
      <c r="C29" s="27" t="s">
        <v>169</v>
      </c>
      <c r="D29" s="27" t="s">
        <v>170</v>
      </c>
      <c r="E29" s="28" t="s">
        <v>313</v>
      </c>
      <c r="F29" s="29" t="s">
        <v>26</v>
      </c>
      <c r="G29" s="30">
        <v>5</v>
      </c>
      <c r="H29" s="31">
        <v>0.050555555555555555</v>
      </c>
      <c r="J29" s="17"/>
      <c r="K29" s="17"/>
      <c r="L29" s="17"/>
      <c r="M29" s="17"/>
      <c r="N29" s="17"/>
      <c r="O29" s="17"/>
      <c r="P29" s="17"/>
    </row>
    <row r="30" spans="1:16" ht="12">
      <c r="A30" s="25">
        <v>29</v>
      </c>
      <c r="B30" s="33">
        <v>22</v>
      </c>
      <c r="C30" s="27" t="s">
        <v>172</v>
      </c>
      <c r="D30" s="27" t="s">
        <v>173</v>
      </c>
      <c r="E30" s="28" t="s">
        <v>313</v>
      </c>
      <c r="F30" s="29" t="s">
        <v>26</v>
      </c>
      <c r="G30" s="30">
        <v>5</v>
      </c>
      <c r="H30" s="31">
        <v>0.050590277777777776</v>
      </c>
      <c r="J30" s="17"/>
      <c r="K30" s="17"/>
      <c r="L30" s="17"/>
      <c r="M30" s="17"/>
      <c r="N30" s="17"/>
      <c r="O30" s="17"/>
      <c r="P30" s="17"/>
    </row>
    <row r="31" spans="1:16" ht="12">
      <c r="A31" s="25">
        <v>30</v>
      </c>
      <c r="B31" s="33">
        <v>23</v>
      </c>
      <c r="C31" s="27" t="s">
        <v>175</v>
      </c>
      <c r="D31" s="27" t="s">
        <v>176</v>
      </c>
      <c r="E31" s="28" t="s">
        <v>313</v>
      </c>
      <c r="F31" s="29" t="s">
        <v>26</v>
      </c>
      <c r="G31" s="30">
        <v>5</v>
      </c>
      <c r="H31" s="31">
        <v>0.05157407407407408</v>
      </c>
      <c r="J31" s="17"/>
      <c r="K31" s="17"/>
      <c r="L31" s="17"/>
      <c r="M31" s="17"/>
      <c r="N31" s="17"/>
      <c r="O31" s="17"/>
      <c r="P31" s="17"/>
    </row>
    <row r="32" spans="1:16" ht="12">
      <c r="A32" s="25">
        <v>31</v>
      </c>
      <c r="B32" s="33">
        <v>24</v>
      </c>
      <c r="C32" s="27" t="s">
        <v>178</v>
      </c>
      <c r="D32" s="27" t="s">
        <v>179</v>
      </c>
      <c r="E32" s="28" t="s">
        <v>313</v>
      </c>
      <c r="F32" s="29" t="s">
        <v>26</v>
      </c>
      <c r="G32" s="30">
        <v>5</v>
      </c>
      <c r="H32" s="31">
        <v>0.0525</v>
      </c>
      <c r="J32" s="17"/>
      <c r="K32" s="17"/>
      <c r="L32" s="17"/>
      <c r="M32" s="17"/>
      <c r="N32" s="17"/>
      <c r="O32" s="17"/>
      <c r="P32" s="17"/>
    </row>
    <row r="33" spans="1:16" ht="12">
      <c r="A33" s="25">
        <v>32</v>
      </c>
      <c r="B33" s="33">
        <v>25</v>
      </c>
      <c r="C33" s="27" t="s">
        <v>180</v>
      </c>
      <c r="D33" s="27" t="s">
        <v>181</v>
      </c>
      <c r="E33" s="28" t="s">
        <v>313</v>
      </c>
      <c r="F33" s="29" t="s">
        <v>26</v>
      </c>
      <c r="G33" s="30">
        <v>5</v>
      </c>
      <c r="H33" s="31">
        <v>0.0528125</v>
      </c>
      <c r="J33" s="17"/>
      <c r="K33" s="17"/>
      <c r="L33" s="17"/>
      <c r="M33" s="17"/>
      <c r="N33" s="17"/>
      <c r="O33" s="17"/>
      <c r="P33" s="17"/>
    </row>
    <row r="34" spans="1:16" ht="12">
      <c r="A34" s="25">
        <v>33</v>
      </c>
      <c r="B34" s="33">
        <v>26</v>
      </c>
      <c r="C34" s="27" t="s">
        <v>182</v>
      </c>
      <c r="D34" s="27" t="s">
        <v>183</v>
      </c>
      <c r="E34" s="28" t="s">
        <v>313</v>
      </c>
      <c r="F34" s="29" t="s">
        <v>26</v>
      </c>
      <c r="G34" s="30">
        <v>5</v>
      </c>
      <c r="H34" s="31">
        <v>0.054317129629629625</v>
      </c>
      <c r="J34" s="17"/>
      <c r="K34" s="17"/>
      <c r="L34" s="17"/>
      <c r="M34" s="17"/>
      <c r="N34" s="17"/>
      <c r="O34" s="17"/>
      <c r="P34" s="17"/>
    </row>
    <row r="35" spans="1:16" ht="12">
      <c r="A35" s="25">
        <v>34</v>
      </c>
      <c r="B35" s="33">
        <v>8</v>
      </c>
      <c r="C35" s="27" t="s">
        <v>267</v>
      </c>
      <c r="D35" s="27" t="s">
        <v>268</v>
      </c>
      <c r="E35" s="32" t="s">
        <v>314</v>
      </c>
      <c r="F35" s="29" t="s">
        <v>271</v>
      </c>
      <c r="G35" s="30">
        <v>4</v>
      </c>
      <c r="H35" s="31">
        <v>0.04224537037037037</v>
      </c>
      <c r="J35" s="17"/>
      <c r="K35" s="17"/>
      <c r="L35" s="17"/>
      <c r="M35" s="17"/>
      <c r="N35" s="17"/>
      <c r="O35" s="17"/>
      <c r="P35" s="17"/>
    </row>
    <row r="36" spans="1:16" ht="12">
      <c r="A36" s="25">
        <v>35</v>
      </c>
      <c r="B36" s="33">
        <v>27</v>
      </c>
      <c r="C36" s="27" t="s">
        <v>185</v>
      </c>
      <c r="D36" s="27" t="s">
        <v>186</v>
      </c>
      <c r="E36" s="28" t="s">
        <v>313</v>
      </c>
      <c r="F36" s="29" t="s">
        <v>26</v>
      </c>
      <c r="G36" s="30">
        <v>4</v>
      </c>
      <c r="H36" s="31">
        <v>0.04269675925925926</v>
      </c>
      <c r="J36" s="17"/>
      <c r="K36" s="17"/>
      <c r="L36" s="17"/>
      <c r="M36" s="17"/>
      <c r="N36" s="17"/>
      <c r="O36" s="17"/>
      <c r="P36" s="17"/>
    </row>
    <row r="37" spans="1:16" ht="12">
      <c r="A37" s="25">
        <v>36</v>
      </c>
      <c r="B37" s="33">
        <v>28</v>
      </c>
      <c r="C37" s="27" t="s">
        <v>188</v>
      </c>
      <c r="D37" s="27" t="s">
        <v>189</v>
      </c>
      <c r="E37" s="28" t="s">
        <v>313</v>
      </c>
      <c r="F37" s="29" t="s">
        <v>74</v>
      </c>
      <c r="G37" s="30">
        <v>4</v>
      </c>
      <c r="H37" s="31">
        <v>0.045787037037037036</v>
      </c>
      <c r="J37" s="17"/>
      <c r="K37" s="17"/>
      <c r="L37" s="17"/>
      <c r="M37" s="17"/>
      <c r="N37" s="17"/>
      <c r="O37" s="17"/>
      <c r="P37" s="17"/>
    </row>
    <row r="38" spans="1:16" ht="12">
      <c r="A38" s="25">
        <v>37</v>
      </c>
      <c r="B38" s="33">
        <v>29</v>
      </c>
      <c r="C38" s="27" t="s">
        <v>191</v>
      </c>
      <c r="D38" s="27" t="s">
        <v>192</v>
      </c>
      <c r="E38" s="28" t="s">
        <v>313</v>
      </c>
      <c r="F38" s="29" t="s">
        <v>194</v>
      </c>
      <c r="G38" s="30">
        <v>4</v>
      </c>
      <c r="H38" s="31">
        <v>0.04663194444444444</v>
      </c>
      <c r="J38" s="17"/>
      <c r="K38" s="17"/>
      <c r="L38" s="17"/>
      <c r="M38" s="17"/>
      <c r="N38" s="17"/>
      <c r="O38" s="17"/>
      <c r="P38" s="17"/>
    </row>
    <row r="39" spans="1:16" ht="12">
      <c r="A39" s="25">
        <v>38</v>
      </c>
      <c r="B39" s="33">
        <v>30</v>
      </c>
      <c r="C39" s="27" t="s">
        <v>195</v>
      </c>
      <c r="D39" s="27" t="s">
        <v>196</v>
      </c>
      <c r="E39" s="28" t="s">
        <v>313</v>
      </c>
      <c r="F39" s="29" t="s">
        <v>199</v>
      </c>
      <c r="G39" s="30">
        <v>4</v>
      </c>
      <c r="H39" s="31">
        <v>0.04760416666666667</v>
      </c>
      <c r="J39" s="17"/>
      <c r="K39" s="17"/>
      <c r="L39" s="17"/>
      <c r="M39" s="17"/>
      <c r="N39" s="17"/>
      <c r="O39" s="17"/>
      <c r="P39" s="17"/>
    </row>
    <row r="40" spans="1:16" ht="12">
      <c r="A40" s="25">
        <v>39</v>
      </c>
      <c r="B40" s="33">
        <v>31</v>
      </c>
      <c r="C40" s="27" t="s">
        <v>200</v>
      </c>
      <c r="D40" s="27" t="s">
        <v>201</v>
      </c>
      <c r="E40" s="28" t="s">
        <v>313</v>
      </c>
      <c r="F40" s="29" t="s">
        <v>203</v>
      </c>
      <c r="G40" s="30">
        <v>4</v>
      </c>
      <c r="H40" s="31">
        <v>0.04856481481481482</v>
      </c>
      <c r="J40" s="17"/>
      <c r="K40" s="17"/>
      <c r="L40" s="17"/>
      <c r="M40" s="17"/>
      <c r="N40" s="17"/>
      <c r="O40" s="17"/>
      <c r="P40" s="17"/>
    </row>
    <row r="41" spans="1:16" ht="12">
      <c r="A41" s="25">
        <v>40</v>
      </c>
      <c r="B41" s="33">
        <v>32</v>
      </c>
      <c r="C41" s="27" t="s">
        <v>204</v>
      </c>
      <c r="D41" s="27" t="s">
        <v>205</v>
      </c>
      <c r="E41" s="28" t="s">
        <v>313</v>
      </c>
      <c r="F41" s="29" t="s">
        <v>26</v>
      </c>
      <c r="G41" s="30">
        <v>4</v>
      </c>
      <c r="H41" s="31">
        <v>0.04859953703703704</v>
      </c>
      <c r="J41" s="17"/>
      <c r="K41" s="17"/>
      <c r="L41" s="17"/>
      <c r="M41" s="17"/>
      <c r="N41" s="17"/>
      <c r="O41" s="17"/>
      <c r="P41" s="17"/>
    </row>
    <row r="42" spans="1:16" ht="12">
      <c r="A42" s="25">
        <v>41</v>
      </c>
      <c r="B42" s="33">
        <v>33</v>
      </c>
      <c r="C42" s="27" t="s">
        <v>207</v>
      </c>
      <c r="D42" s="27" t="s">
        <v>208</v>
      </c>
      <c r="E42" s="28" t="s">
        <v>313</v>
      </c>
      <c r="F42" s="29" t="s">
        <v>26</v>
      </c>
      <c r="G42" s="30">
        <v>4</v>
      </c>
      <c r="H42" s="31">
        <v>0.05237268518518518</v>
      </c>
      <c r="J42" s="17"/>
      <c r="K42" s="17"/>
      <c r="L42" s="17"/>
      <c r="M42" s="17"/>
      <c r="N42" s="17"/>
      <c r="O42" s="17"/>
      <c r="P42" s="17"/>
    </row>
    <row r="43" spans="1:16" ht="12">
      <c r="A43" s="25">
        <v>42</v>
      </c>
      <c r="B43" s="33">
        <v>9</v>
      </c>
      <c r="C43" s="27" t="s">
        <v>272</v>
      </c>
      <c r="D43" s="27"/>
      <c r="E43" s="32" t="s">
        <v>314</v>
      </c>
      <c r="F43" s="29" t="s">
        <v>273</v>
      </c>
      <c r="G43" s="30">
        <v>4</v>
      </c>
      <c r="H43" s="31">
        <v>0.053807870370370374</v>
      </c>
      <c r="J43" s="17"/>
      <c r="K43" s="17"/>
      <c r="L43" s="17"/>
      <c r="M43" s="17"/>
      <c r="N43" s="17"/>
      <c r="O43" s="17"/>
      <c r="P43" s="17"/>
    </row>
    <row r="44" spans="1:16" ht="12">
      <c r="A44" s="25">
        <v>43</v>
      </c>
      <c r="B44" s="33">
        <v>34</v>
      </c>
      <c r="C44" s="27" t="s">
        <v>209</v>
      </c>
      <c r="D44" s="27" t="s">
        <v>210</v>
      </c>
      <c r="E44" s="28" t="s">
        <v>313</v>
      </c>
      <c r="F44" s="29" t="s">
        <v>26</v>
      </c>
      <c r="G44" s="30">
        <v>4</v>
      </c>
      <c r="H44" s="31">
        <v>0.05444444444444444</v>
      </c>
      <c r="J44" s="17"/>
      <c r="K44" s="17"/>
      <c r="L44" s="17"/>
      <c r="M44" s="17"/>
      <c r="N44" s="17"/>
      <c r="O44" s="17"/>
      <c r="P44" s="17"/>
    </row>
    <row r="45" spans="1:16" ht="12">
      <c r="A45" s="25">
        <v>44</v>
      </c>
      <c r="B45" s="33">
        <v>35</v>
      </c>
      <c r="C45" s="27" t="s">
        <v>211</v>
      </c>
      <c r="D45" s="27" t="s">
        <v>212</v>
      </c>
      <c r="E45" s="28" t="s">
        <v>313</v>
      </c>
      <c r="F45" s="29" t="s">
        <v>26</v>
      </c>
      <c r="G45" s="30">
        <v>4</v>
      </c>
      <c r="H45" s="31">
        <v>0.05533564814814815</v>
      </c>
      <c r="J45" s="17"/>
      <c r="K45" s="17"/>
      <c r="L45" s="17"/>
      <c r="M45" s="17"/>
      <c r="N45" s="17"/>
      <c r="O45" s="17"/>
      <c r="P45" s="17"/>
    </row>
    <row r="46" spans="1:16" ht="12">
      <c r="A46" s="25">
        <v>45</v>
      </c>
      <c r="B46" s="33" t="s">
        <v>317</v>
      </c>
      <c r="C46" s="27" t="s">
        <v>214</v>
      </c>
      <c r="D46" s="27" t="s">
        <v>215</v>
      </c>
      <c r="E46" s="28" t="s">
        <v>313</v>
      </c>
      <c r="F46" s="29" t="s">
        <v>26</v>
      </c>
      <c r="G46" s="30">
        <v>2</v>
      </c>
      <c r="H46" s="34">
        <v>0.01730324074074074</v>
      </c>
      <c r="J46" s="17"/>
      <c r="K46" s="17"/>
      <c r="L46" s="17"/>
      <c r="M46" s="17"/>
      <c r="N46" s="17"/>
      <c r="O46" s="17"/>
      <c r="P46" s="17"/>
    </row>
    <row r="47" spans="1:16" ht="12">
      <c r="A47" s="25">
        <v>46</v>
      </c>
      <c r="B47" s="33" t="s">
        <v>317</v>
      </c>
      <c r="C47" s="27" t="s">
        <v>217</v>
      </c>
      <c r="D47" s="27" t="s">
        <v>218</v>
      </c>
      <c r="E47" s="28" t="s">
        <v>313</v>
      </c>
      <c r="F47" s="29" t="s">
        <v>26</v>
      </c>
      <c r="G47" s="30">
        <v>2</v>
      </c>
      <c r="H47" s="34">
        <v>0.017557870370370373</v>
      </c>
      <c r="J47" s="17"/>
      <c r="K47" s="17"/>
      <c r="L47" s="17"/>
      <c r="M47" s="17"/>
      <c r="N47" s="17"/>
      <c r="O47" s="17"/>
      <c r="P47" s="17"/>
    </row>
    <row r="48" spans="1:16" ht="12">
      <c r="A48" s="25">
        <v>47</v>
      </c>
      <c r="B48" s="33" t="s">
        <v>317</v>
      </c>
      <c r="C48" s="27" t="s">
        <v>220</v>
      </c>
      <c r="D48" s="27" t="s">
        <v>221</v>
      </c>
      <c r="E48" s="28" t="s">
        <v>313</v>
      </c>
      <c r="F48" s="29" t="s">
        <v>26</v>
      </c>
      <c r="G48" s="30">
        <v>2</v>
      </c>
      <c r="H48" s="34">
        <v>0.01989583333333333</v>
      </c>
      <c r="J48" s="17"/>
      <c r="K48" s="17"/>
      <c r="L48" s="17"/>
      <c r="M48" s="17"/>
      <c r="N48" s="17"/>
      <c r="O48" s="17"/>
      <c r="P48" s="17"/>
    </row>
    <row r="49" spans="1:16" ht="12">
      <c r="A49" s="25">
        <v>48</v>
      </c>
      <c r="B49" s="33" t="s">
        <v>317</v>
      </c>
      <c r="C49" s="27" t="s">
        <v>223</v>
      </c>
      <c r="D49" s="27" t="s">
        <v>224</v>
      </c>
      <c r="E49" s="28" t="s">
        <v>313</v>
      </c>
      <c r="F49" s="29" t="s">
        <v>26</v>
      </c>
      <c r="G49" s="30">
        <v>2</v>
      </c>
      <c r="H49" s="34">
        <v>0.024293981481481482</v>
      </c>
      <c r="J49" s="17"/>
      <c r="K49" s="17"/>
      <c r="L49" s="17"/>
      <c r="M49" s="17"/>
      <c r="N49" s="17"/>
      <c r="O49" s="17"/>
      <c r="P49" s="17"/>
    </row>
    <row r="50" spans="1:16" ht="12">
      <c r="A50" s="25">
        <v>49</v>
      </c>
      <c r="B50" s="33" t="s">
        <v>317</v>
      </c>
      <c r="C50" s="27" t="s">
        <v>225</v>
      </c>
      <c r="D50" s="27"/>
      <c r="E50" s="28" t="s">
        <v>313</v>
      </c>
      <c r="F50" s="29" t="s">
        <v>26</v>
      </c>
      <c r="G50" s="30">
        <v>2</v>
      </c>
      <c r="H50" s="34">
        <v>0.028587962962962964</v>
      </c>
      <c r="J50" s="17"/>
      <c r="K50" s="17"/>
      <c r="L50" s="17"/>
      <c r="M50" s="17"/>
      <c r="N50" s="17"/>
      <c r="O50" s="17"/>
      <c r="P50" s="17"/>
    </row>
    <row r="51" spans="1:16" ht="12">
      <c r="A51" s="25">
        <v>50</v>
      </c>
      <c r="B51" s="33" t="s">
        <v>317</v>
      </c>
      <c r="C51" s="27" t="s">
        <v>227</v>
      </c>
      <c r="D51" s="27" t="s">
        <v>228</v>
      </c>
      <c r="E51" s="28" t="s">
        <v>313</v>
      </c>
      <c r="F51" s="29" t="s">
        <v>26</v>
      </c>
      <c r="G51" s="30">
        <v>1</v>
      </c>
      <c r="H51" s="34">
        <v>0.008761574074074074</v>
      </c>
      <c r="J51" s="17"/>
      <c r="K51" s="17"/>
      <c r="L51" s="17"/>
      <c r="M51" s="17"/>
      <c r="N51" s="17"/>
      <c r="O51" s="17"/>
      <c r="P51" s="17"/>
    </row>
    <row r="52" spans="1:16" ht="12">
      <c r="A52" s="25">
        <v>51</v>
      </c>
      <c r="B52" s="33" t="s">
        <v>317</v>
      </c>
      <c r="C52" s="27" t="s">
        <v>96</v>
      </c>
      <c r="D52" s="27" t="s">
        <v>97</v>
      </c>
      <c r="E52" s="28" t="s">
        <v>313</v>
      </c>
      <c r="F52" s="29" t="s">
        <v>26</v>
      </c>
      <c r="G52" s="30">
        <v>1</v>
      </c>
      <c r="H52" s="34">
        <v>0.009710648148148147</v>
      </c>
      <c r="J52" s="17"/>
      <c r="K52" s="17"/>
      <c r="L52" s="17"/>
      <c r="M52" s="17"/>
      <c r="N52" s="17"/>
      <c r="O52" s="17"/>
      <c r="P52" s="17"/>
    </row>
    <row r="53" spans="1:16" ht="12.75" thickBot="1">
      <c r="A53" s="35">
        <v>52</v>
      </c>
      <c r="B53" s="36" t="s">
        <v>317</v>
      </c>
      <c r="C53" s="37" t="s">
        <v>230</v>
      </c>
      <c r="D53" s="37" t="s">
        <v>231</v>
      </c>
      <c r="E53" s="38" t="s">
        <v>313</v>
      </c>
      <c r="F53" s="39" t="s">
        <v>36</v>
      </c>
      <c r="G53" s="40">
        <v>1</v>
      </c>
      <c r="H53" s="41">
        <v>0.01019675925925926</v>
      </c>
      <c r="J53" s="17"/>
      <c r="K53" s="17"/>
      <c r="L53" s="17"/>
      <c r="M53" s="17"/>
      <c r="N53" s="17"/>
      <c r="O53" s="17"/>
      <c r="P53" s="17"/>
    </row>
    <row r="54" spans="10:16" ht="12">
      <c r="J54" s="17"/>
      <c r="K54" s="17"/>
      <c r="L54" s="17"/>
      <c r="M54" s="17"/>
      <c r="N54" s="17"/>
      <c r="O54" s="17"/>
      <c r="P54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08"/>
  <sheetViews>
    <sheetView zoomScale="10" zoomScaleNormal="10" workbookViewId="0" topLeftCell="A1">
      <selection activeCell="BK272" sqref="BK272"/>
    </sheetView>
  </sheetViews>
  <sheetFormatPr defaultColWidth="9.00390625" defaultRowHeight="12.75"/>
  <cols>
    <col min="1" max="1" width="6.125" style="1" customWidth="1"/>
    <col min="2" max="2" width="6.625" style="1" bestFit="1" customWidth="1"/>
    <col min="3" max="3" width="23.00390625" style="0" bestFit="1" customWidth="1"/>
    <col min="4" max="4" width="12.25390625" style="0" bestFit="1" customWidth="1"/>
    <col min="5" max="5" width="26.75390625" style="0" bestFit="1" customWidth="1"/>
    <col min="6" max="6" width="28.75390625" style="0" bestFit="1" customWidth="1"/>
    <col min="7" max="7" width="7.875" style="1" bestFit="1" customWidth="1"/>
    <col min="8" max="8" width="31.375" style="0" bestFit="1" customWidth="1"/>
    <col min="9" max="9" width="16.625" style="0" bestFit="1" customWidth="1"/>
    <col min="10" max="10" width="6.875" style="2" bestFit="1" customWidth="1"/>
    <col min="11" max="11" width="7.125" style="2" bestFit="1" customWidth="1"/>
    <col min="12" max="12" width="10.875" style="1" bestFit="1" customWidth="1"/>
    <col min="13" max="13" width="8.00390625" style="1" bestFit="1" customWidth="1"/>
    <col min="14" max="15" width="7.125" style="1" bestFit="1" customWidth="1"/>
    <col min="16" max="16" width="7.875" style="1" bestFit="1" customWidth="1"/>
    <col min="17" max="18" width="8.375" style="1" bestFit="1" customWidth="1"/>
    <col min="19" max="19" width="7.875" style="1" bestFit="1" customWidth="1"/>
    <col min="20" max="21" width="8.375" style="1" bestFit="1" customWidth="1"/>
  </cols>
  <sheetData>
    <row r="2" spans="1:21" ht="12.75">
      <c r="A2" s="4">
        <v>1</v>
      </c>
      <c r="B2" s="1">
        <v>18</v>
      </c>
      <c r="C2" t="s">
        <v>22</v>
      </c>
      <c r="D2" t="s">
        <v>23</v>
      </c>
      <c r="E2" t="s">
        <v>311</v>
      </c>
      <c r="F2" t="s">
        <v>24</v>
      </c>
      <c r="G2" s="1">
        <v>27</v>
      </c>
      <c r="H2" t="s">
        <v>25</v>
      </c>
      <c r="I2" t="s">
        <v>26</v>
      </c>
      <c r="J2" s="2">
        <v>6</v>
      </c>
      <c r="K2" s="5">
        <v>0.07030092592592592</v>
      </c>
      <c r="L2" s="3">
        <v>0.010694444444444444</v>
      </c>
      <c r="M2" s="3">
        <v>0.01171489197530864</v>
      </c>
      <c r="N2"/>
      <c r="O2"/>
      <c r="P2"/>
      <c r="Q2"/>
      <c r="R2"/>
      <c r="S2"/>
      <c r="T2"/>
      <c r="U2"/>
    </row>
    <row r="3" spans="1:21" ht="12.75">
      <c r="A3" s="4">
        <v>2</v>
      </c>
      <c r="B3" s="1">
        <v>6</v>
      </c>
      <c r="C3" t="s">
        <v>27</v>
      </c>
      <c r="D3" t="s">
        <v>28</v>
      </c>
      <c r="E3" t="s">
        <v>311</v>
      </c>
      <c r="F3" t="s">
        <v>29</v>
      </c>
      <c r="G3" s="1">
        <v>23</v>
      </c>
      <c r="H3" t="s">
        <v>30</v>
      </c>
      <c r="I3" t="s">
        <v>31</v>
      </c>
      <c r="J3" s="2">
        <v>6</v>
      </c>
      <c r="K3" s="5">
        <v>0.07445601851851852</v>
      </c>
      <c r="L3" s="3">
        <v>0.010960648148148148</v>
      </c>
      <c r="M3" s="3">
        <v>0.012407407407407407</v>
      </c>
      <c r="N3"/>
      <c r="O3"/>
      <c r="P3"/>
      <c r="Q3"/>
      <c r="R3"/>
      <c r="S3"/>
      <c r="T3"/>
      <c r="U3"/>
    </row>
    <row r="4" spans="1:21" ht="12.75">
      <c r="A4" s="4">
        <v>3</v>
      </c>
      <c r="B4" s="1">
        <v>15</v>
      </c>
      <c r="C4" t="s">
        <v>32</v>
      </c>
      <c r="D4" t="s">
        <v>33</v>
      </c>
      <c r="E4" t="s">
        <v>311</v>
      </c>
      <c r="F4" t="s">
        <v>34</v>
      </c>
      <c r="G4" s="1">
        <v>27</v>
      </c>
      <c r="H4" t="s">
        <v>35</v>
      </c>
      <c r="I4" t="s">
        <v>36</v>
      </c>
      <c r="J4" s="2">
        <v>6</v>
      </c>
      <c r="K4" s="5">
        <v>0.07644675925925926</v>
      </c>
      <c r="L4" s="3">
        <v>0.011539351851851851</v>
      </c>
      <c r="M4" s="3">
        <v>0.012741126543209877</v>
      </c>
      <c r="N4"/>
      <c r="O4"/>
      <c r="P4"/>
      <c r="Q4"/>
      <c r="R4"/>
      <c r="S4"/>
      <c r="T4"/>
      <c r="U4"/>
    </row>
    <row r="5" spans="1:21" ht="12.75">
      <c r="A5" s="1">
        <v>4</v>
      </c>
      <c r="B5" s="1">
        <v>14</v>
      </c>
      <c r="C5" t="s">
        <v>37</v>
      </c>
      <c r="D5" t="s">
        <v>38</v>
      </c>
      <c r="E5" t="s">
        <v>311</v>
      </c>
      <c r="G5" s="1">
        <v>29</v>
      </c>
      <c r="H5" t="s">
        <v>39</v>
      </c>
      <c r="I5" t="s">
        <v>26</v>
      </c>
      <c r="J5" s="2">
        <v>6</v>
      </c>
      <c r="K5" s="5">
        <v>0.07707175925925926</v>
      </c>
      <c r="L5" s="3">
        <v>0.011770833333333333</v>
      </c>
      <c r="M5" s="3">
        <v>0.012847222222222223</v>
      </c>
      <c r="N5"/>
      <c r="O5"/>
      <c r="P5"/>
      <c r="Q5"/>
      <c r="R5"/>
      <c r="S5"/>
      <c r="T5"/>
      <c r="U5"/>
    </row>
    <row r="6" spans="1:21" ht="12.75">
      <c r="A6" s="1">
        <v>5</v>
      </c>
      <c r="B6" s="1">
        <v>7</v>
      </c>
      <c r="C6" t="s">
        <v>40</v>
      </c>
      <c r="D6" t="s">
        <v>41</v>
      </c>
      <c r="E6" t="s">
        <v>311</v>
      </c>
      <c r="F6" t="s">
        <v>42</v>
      </c>
      <c r="G6" s="1">
        <v>22</v>
      </c>
      <c r="H6" t="s">
        <v>43</v>
      </c>
      <c r="I6" t="s">
        <v>44</v>
      </c>
      <c r="J6" s="2">
        <v>6</v>
      </c>
      <c r="K6" s="5">
        <v>0.07878472222222223</v>
      </c>
      <c r="L6" s="3">
        <v>0.011805555555555555</v>
      </c>
      <c r="M6" s="3">
        <v>0.013130787037037036</v>
      </c>
      <c r="N6"/>
      <c r="O6"/>
      <c r="P6"/>
      <c r="Q6"/>
      <c r="R6"/>
      <c r="S6"/>
      <c r="T6"/>
      <c r="U6"/>
    </row>
    <row r="7" spans="1:21" ht="12.75">
      <c r="A7" s="1">
        <v>6</v>
      </c>
      <c r="B7" s="1">
        <v>17</v>
      </c>
      <c r="C7" t="s">
        <v>45</v>
      </c>
      <c r="D7" t="s">
        <v>46</v>
      </c>
      <c r="E7" t="s">
        <v>311</v>
      </c>
      <c r="G7" s="1">
        <v>26</v>
      </c>
      <c r="H7" t="s">
        <v>47</v>
      </c>
      <c r="I7" t="s">
        <v>48</v>
      </c>
      <c r="J7" s="2">
        <v>6</v>
      </c>
      <c r="K7" s="5">
        <v>0.08164351851851852</v>
      </c>
      <c r="L7" s="3">
        <v>0.011944444444444445</v>
      </c>
      <c r="M7" s="3">
        <v>0.013609182098765433</v>
      </c>
      <c r="N7"/>
      <c r="O7"/>
      <c r="P7"/>
      <c r="Q7"/>
      <c r="R7"/>
      <c r="S7"/>
      <c r="T7"/>
      <c r="U7"/>
    </row>
    <row r="8" spans="1:21" ht="12.75">
      <c r="A8" s="1">
        <v>7</v>
      </c>
      <c r="B8" s="1">
        <v>16</v>
      </c>
      <c r="C8" t="s">
        <v>318</v>
      </c>
      <c r="D8" t="s">
        <v>49</v>
      </c>
      <c r="E8" t="s">
        <v>311</v>
      </c>
      <c r="F8" t="s">
        <v>34</v>
      </c>
      <c r="G8" s="1">
        <v>27</v>
      </c>
      <c r="H8" t="s">
        <v>50</v>
      </c>
      <c r="I8" t="s">
        <v>36</v>
      </c>
      <c r="J8" s="2">
        <v>6</v>
      </c>
      <c r="K8" s="5">
        <v>0.08217592592592593</v>
      </c>
      <c r="L8" s="3">
        <v>0.01224537037037037</v>
      </c>
      <c r="M8" s="3">
        <v>0.013694058641975308</v>
      </c>
      <c r="N8"/>
      <c r="O8"/>
      <c r="P8"/>
      <c r="Q8"/>
      <c r="R8"/>
      <c r="S8"/>
      <c r="T8"/>
      <c r="U8"/>
    </row>
    <row r="9" spans="1:21" ht="12.75">
      <c r="A9" s="1">
        <v>8</v>
      </c>
      <c r="B9" s="1">
        <v>5</v>
      </c>
      <c r="C9" t="s">
        <v>51</v>
      </c>
      <c r="E9" t="s">
        <v>311</v>
      </c>
      <c r="G9" s="1">
        <v>38</v>
      </c>
      <c r="H9" t="s">
        <v>52</v>
      </c>
      <c r="I9" t="s">
        <v>53</v>
      </c>
      <c r="J9" s="2">
        <v>5</v>
      </c>
      <c r="K9" s="5">
        <v>0.07106481481481482</v>
      </c>
      <c r="L9" s="3">
        <v>0.013842592592592594</v>
      </c>
      <c r="M9" s="3">
        <v>0.014212962962962964</v>
      </c>
      <c r="N9"/>
      <c r="O9"/>
      <c r="P9"/>
      <c r="Q9"/>
      <c r="R9"/>
      <c r="S9"/>
      <c r="T9"/>
      <c r="U9"/>
    </row>
    <row r="10" spans="1:21" ht="12.75">
      <c r="A10" s="1">
        <v>9</v>
      </c>
      <c r="B10" s="1">
        <v>20</v>
      </c>
      <c r="C10" t="s">
        <v>55</v>
      </c>
      <c r="D10" t="s">
        <v>56</v>
      </c>
      <c r="E10" t="s">
        <v>311</v>
      </c>
      <c r="G10" s="1">
        <v>23</v>
      </c>
      <c r="H10" t="s">
        <v>57</v>
      </c>
      <c r="I10" t="s">
        <v>58</v>
      </c>
      <c r="J10" s="2">
        <v>5</v>
      </c>
      <c r="K10" s="5">
        <v>0.07157407407407408</v>
      </c>
      <c r="L10" s="3">
        <v>0.012708333333333334</v>
      </c>
      <c r="M10" s="3">
        <v>0.014314814814814817</v>
      </c>
      <c r="N10"/>
      <c r="O10"/>
      <c r="P10"/>
      <c r="Q10"/>
      <c r="R10"/>
      <c r="S10"/>
      <c r="T10"/>
      <c r="U10"/>
    </row>
    <row r="11" spans="1:21" ht="12.75">
      <c r="A11" s="1">
        <v>10</v>
      </c>
      <c r="B11" s="1">
        <v>11</v>
      </c>
      <c r="C11" t="s">
        <v>59</v>
      </c>
      <c r="D11" t="s">
        <v>60</v>
      </c>
      <c r="E11" t="s">
        <v>311</v>
      </c>
      <c r="F11" t="s">
        <v>61</v>
      </c>
      <c r="G11" s="1">
        <v>27</v>
      </c>
      <c r="H11" t="s">
        <v>35</v>
      </c>
      <c r="I11" t="s">
        <v>53</v>
      </c>
      <c r="J11" s="2">
        <v>5</v>
      </c>
      <c r="K11" s="5">
        <v>0.0722337962962963</v>
      </c>
      <c r="L11" s="3">
        <v>0.013391203703703704</v>
      </c>
      <c r="M11" s="3">
        <v>0.014449074074074076</v>
      </c>
      <c r="N11"/>
      <c r="O11"/>
      <c r="P11"/>
      <c r="Q11"/>
      <c r="R11"/>
      <c r="S11"/>
      <c r="T11"/>
      <c r="U11"/>
    </row>
    <row r="12" spans="1:21" ht="12.75">
      <c r="A12" s="1">
        <v>11</v>
      </c>
      <c r="B12" s="1">
        <v>9</v>
      </c>
      <c r="C12" t="s">
        <v>62</v>
      </c>
      <c r="D12" t="s">
        <v>63</v>
      </c>
      <c r="E12" t="s">
        <v>311</v>
      </c>
      <c r="F12" t="s">
        <v>64</v>
      </c>
      <c r="G12" s="1">
        <v>25</v>
      </c>
      <c r="H12" t="s">
        <v>65</v>
      </c>
      <c r="I12" t="s">
        <v>66</v>
      </c>
      <c r="J12" s="2">
        <v>5</v>
      </c>
      <c r="K12" s="5">
        <v>0.07321759259259258</v>
      </c>
      <c r="L12" s="3">
        <v>0.01167824074074074</v>
      </c>
      <c r="M12" s="3">
        <v>0.014643518518518518</v>
      </c>
      <c r="N12"/>
      <c r="O12"/>
      <c r="P12"/>
      <c r="Q12"/>
      <c r="R12"/>
      <c r="S12"/>
      <c r="T12"/>
      <c r="U12"/>
    </row>
    <row r="13" spans="1:21" ht="12.75">
      <c r="A13" s="1">
        <v>12</v>
      </c>
      <c r="B13" s="1">
        <v>4</v>
      </c>
      <c r="C13" t="s">
        <v>67</v>
      </c>
      <c r="D13" t="s">
        <v>68</v>
      </c>
      <c r="E13" t="s">
        <v>311</v>
      </c>
      <c r="G13" s="1">
        <v>26</v>
      </c>
      <c r="H13" t="s">
        <v>69</v>
      </c>
      <c r="I13" t="s">
        <v>26</v>
      </c>
      <c r="J13" s="2">
        <v>5</v>
      </c>
      <c r="K13" s="5">
        <v>0.07427083333333334</v>
      </c>
      <c r="L13" s="3">
        <v>0.013206018518518518</v>
      </c>
      <c r="M13" s="3">
        <v>0.014856481481481481</v>
      </c>
      <c r="N13"/>
      <c r="O13"/>
      <c r="P13"/>
      <c r="Q13"/>
      <c r="R13"/>
      <c r="S13"/>
      <c r="T13"/>
      <c r="U13"/>
    </row>
    <row r="14" spans="1:21" ht="12.75">
      <c r="A14" s="1">
        <v>13</v>
      </c>
      <c r="B14" s="1">
        <v>3</v>
      </c>
      <c r="C14" t="s">
        <v>70</v>
      </c>
      <c r="D14" t="s">
        <v>71</v>
      </c>
      <c r="E14" t="s">
        <v>311</v>
      </c>
      <c r="F14" t="s">
        <v>72</v>
      </c>
      <c r="G14" s="1">
        <v>25</v>
      </c>
      <c r="H14" t="s">
        <v>73</v>
      </c>
      <c r="I14" t="s">
        <v>74</v>
      </c>
      <c r="J14" s="2">
        <v>5</v>
      </c>
      <c r="K14" s="5">
        <v>0.07650462962962963</v>
      </c>
      <c r="L14" s="3">
        <v>0.013564814814814816</v>
      </c>
      <c r="M14" s="3">
        <v>0.015300925925925926</v>
      </c>
      <c r="N14"/>
      <c r="O14"/>
      <c r="P14"/>
      <c r="Q14"/>
      <c r="R14"/>
      <c r="S14"/>
      <c r="T14"/>
      <c r="U14"/>
    </row>
    <row r="15" spans="1:21" ht="12.75">
      <c r="A15" s="1">
        <v>14</v>
      </c>
      <c r="B15" s="1">
        <v>10</v>
      </c>
      <c r="C15" t="s">
        <v>75</v>
      </c>
      <c r="D15" t="s">
        <v>76</v>
      </c>
      <c r="E15" t="s">
        <v>311</v>
      </c>
      <c r="F15" t="s">
        <v>61</v>
      </c>
      <c r="G15" s="1">
        <v>28</v>
      </c>
      <c r="H15" t="s">
        <v>77</v>
      </c>
      <c r="I15" t="s">
        <v>53</v>
      </c>
      <c r="J15" s="2">
        <v>5</v>
      </c>
      <c r="K15" s="5">
        <v>0.07835648148148149</v>
      </c>
      <c r="L15" s="3">
        <v>0.014710648148148148</v>
      </c>
      <c r="M15" s="3">
        <v>0.015671296296296298</v>
      </c>
      <c r="N15"/>
      <c r="O15"/>
      <c r="P15"/>
      <c r="Q15"/>
      <c r="R15"/>
      <c r="S15"/>
      <c r="T15"/>
      <c r="U15"/>
    </row>
    <row r="16" spans="1:21" ht="12.75">
      <c r="A16" s="1">
        <v>15</v>
      </c>
      <c r="B16" s="1">
        <v>22</v>
      </c>
      <c r="C16" t="s">
        <v>78</v>
      </c>
      <c r="D16" t="s">
        <v>79</v>
      </c>
      <c r="E16" t="s">
        <v>311</v>
      </c>
      <c r="F16" t="s">
        <v>34</v>
      </c>
      <c r="G16" s="1">
        <v>26</v>
      </c>
      <c r="H16" t="s">
        <v>80</v>
      </c>
      <c r="I16" t="s">
        <v>36</v>
      </c>
      <c r="J16" s="2">
        <v>5</v>
      </c>
      <c r="K16" s="5">
        <v>0.07951388888888888</v>
      </c>
      <c r="L16" s="3">
        <v>0.014247685185185184</v>
      </c>
      <c r="M16" s="3">
        <v>0.015902777777777776</v>
      </c>
      <c r="N16"/>
      <c r="O16"/>
      <c r="P16"/>
      <c r="Q16"/>
      <c r="R16"/>
      <c r="S16"/>
      <c r="T16"/>
      <c r="U16"/>
    </row>
    <row r="17" spans="1:21" ht="12.75">
      <c r="A17" s="1">
        <v>16</v>
      </c>
      <c r="B17" s="1">
        <v>2</v>
      </c>
      <c r="C17" t="s">
        <v>81</v>
      </c>
      <c r="D17" t="s">
        <v>82</v>
      </c>
      <c r="E17" t="s">
        <v>311</v>
      </c>
      <c r="G17" s="1">
        <v>29</v>
      </c>
      <c r="H17" t="s">
        <v>83</v>
      </c>
      <c r="I17" t="s">
        <v>26</v>
      </c>
      <c r="J17" s="2">
        <v>5</v>
      </c>
      <c r="K17" s="5">
        <v>0.07991898148148148</v>
      </c>
      <c r="L17" s="3">
        <v>0.01423611111111111</v>
      </c>
      <c r="M17" s="3">
        <v>0.015983796296296295</v>
      </c>
      <c r="N17"/>
      <c r="O17"/>
      <c r="P17"/>
      <c r="Q17"/>
      <c r="R17"/>
      <c r="S17"/>
      <c r="T17"/>
      <c r="U17"/>
    </row>
    <row r="18" spans="1:21" ht="12.75">
      <c r="A18" s="1">
        <v>17</v>
      </c>
      <c r="B18" s="1">
        <v>13</v>
      </c>
      <c r="C18" t="s">
        <v>84</v>
      </c>
      <c r="D18" t="s">
        <v>85</v>
      </c>
      <c r="E18" t="s">
        <v>311</v>
      </c>
      <c r="F18" t="s">
        <v>61</v>
      </c>
      <c r="G18" s="1">
        <v>33</v>
      </c>
      <c r="H18" t="s">
        <v>35</v>
      </c>
      <c r="I18" t="s">
        <v>53</v>
      </c>
      <c r="J18" s="2">
        <v>5</v>
      </c>
      <c r="K18" s="5">
        <v>0.08025462962962963</v>
      </c>
      <c r="L18" s="3">
        <v>0.013877314814814815</v>
      </c>
      <c r="M18" s="3">
        <v>0.016050925925925927</v>
      </c>
      <c r="N18"/>
      <c r="O18"/>
      <c r="P18"/>
      <c r="Q18"/>
      <c r="R18"/>
      <c r="S18"/>
      <c r="T18"/>
      <c r="U18"/>
    </row>
    <row r="19" spans="1:21" ht="12.75">
      <c r="A19" s="1">
        <v>18</v>
      </c>
      <c r="B19" s="1">
        <v>199</v>
      </c>
      <c r="C19" t="s">
        <v>86</v>
      </c>
      <c r="E19" t="s">
        <v>311</v>
      </c>
      <c r="I19" t="s">
        <v>26</v>
      </c>
      <c r="J19" s="2">
        <v>5</v>
      </c>
      <c r="K19" s="5">
        <v>0.084375</v>
      </c>
      <c r="L19" s="3">
        <v>0.015300925925925926</v>
      </c>
      <c r="M19" s="3">
        <v>0.01687268518518519</v>
      </c>
      <c r="N19"/>
      <c r="O19"/>
      <c r="P19"/>
      <c r="Q19"/>
      <c r="R19"/>
      <c r="S19"/>
      <c r="T19"/>
      <c r="U19"/>
    </row>
    <row r="20" spans="1:21" ht="12.75">
      <c r="A20" s="1">
        <v>19</v>
      </c>
      <c r="B20" s="1">
        <v>21</v>
      </c>
      <c r="C20" t="s">
        <v>92</v>
      </c>
      <c r="E20" t="s">
        <v>311</v>
      </c>
      <c r="G20" s="1">
        <v>26</v>
      </c>
      <c r="I20" t="s">
        <v>93</v>
      </c>
      <c r="J20" s="2">
        <v>4</v>
      </c>
      <c r="K20" s="5">
        <v>0.07070601851851853</v>
      </c>
      <c r="L20" s="3">
        <v>0.014108796296296295</v>
      </c>
      <c r="M20" s="3">
        <v>0.01767650462962963</v>
      </c>
      <c r="N20"/>
      <c r="O20"/>
      <c r="P20"/>
      <c r="Q20"/>
      <c r="R20"/>
      <c r="S20"/>
      <c r="T20"/>
      <c r="U20"/>
    </row>
    <row r="21" spans="1:21" ht="12.75">
      <c r="A21" s="1">
        <v>20</v>
      </c>
      <c r="B21" s="1">
        <v>198</v>
      </c>
      <c r="C21" t="s">
        <v>94</v>
      </c>
      <c r="E21" t="s">
        <v>311</v>
      </c>
      <c r="I21" t="s">
        <v>26</v>
      </c>
      <c r="J21" s="2">
        <v>3</v>
      </c>
      <c r="K21" s="5">
        <v>0.07633101851851852</v>
      </c>
      <c r="L21" s="3">
        <v>0.017592592592592594</v>
      </c>
      <c r="M21" s="3">
        <v>0.02544753086419753</v>
      </c>
      <c r="N21"/>
      <c r="O21"/>
      <c r="P21"/>
      <c r="Q21"/>
      <c r="R21"/>
      <c r="S21"/>
      <c r="T21"/>
      <c r="U21"/>
    </row>
    <row r="22" spans="1:21" ht="12.75">
      <c r="A22" s="1" t="s">
        <v>317</v>
      </c>
      <c r="B22" s="1">
        <v>19</v>
      </c>
      <c r="C22" t="s">
        <v>87</v>
      </c>
      <c r="D22" t="s">
        <v>88</v>
      </c>
      <c r="E22" t="s">
        <v>311</v>
      </c>
      <c r="F22" t="s">
        <v>89</v>
      </c>
      <c r="G22" s="1">
        <v>18</v>
      </c>
      <c r="H22" t="s">
        <v>90</v>
      </c>
      <c r="I22" t="s">
        <v>91</v>
      </c>
      <c r="J22" s="2">
        <v>4</v>
      </c>
      <c r="K22" s="5">
        <v>0.054293981481481485</v>
      </c>
      <c r="L22" s="3">
        <v>0.011689814814814814</v>
      </c>
      <c r="M22" s="3">
        <v>0.01357349537037037</v>
      </c>
      <c r="N22"/>
      <c r="O22"/>
      <c r="P22"/>
      <c r="Q22"/>
      <c r="R22"/>
      <c r="S22"/>
      <c r="T22"/>
      <c r="U22"/>
    </row>
    <row r="23" spans="1:21" ht="12.75">
      <c r="A23" s="1" t="s">
        <v>317</v>
      </c>
      <c r="B23" s="1">
        <v>12</v>
      </c>
      <c r="C23" t="s">
        <v>95</v>
      </c>
      <c r="E23" t="s">
        <v>311</v>
      </c>
      <c r="F23" t="s">
        <v>61</v>
      </c>
      <c r="G23" s="1">
        <v>24</v>
      </c>
      <c r="H23" t="s">
        <v>65</v>
      </c>
      <c r="I23" t="s">
        <v>53</v>
      </c>
      <c r="J23" s="2">
        <v>2</v>
      </c>
      <c r="K23" s="3">
        <v>0.0375</v>
      </c>
      <c r="L23" s="3">
        <v>0.016064814814814813</v>
      </c>
      <c r="M23" s="3">
        <v>0.018744212962962963</v>
      </c>
      <c r="N23"/>
      <c r="O23"/>
      <c r="P23"/>
      <c r="Q23"/>
      <c r="R23"/>
      <c r="S23"/>
      <c r="T23"/>
      <c r="U23"/>
    </row>
    <row r="24" spans="1:21" ht="12.75">
      <c r="A24" s="1" t="s">
        <v>317</v>
      </c>
      <c r="B24" s="1">
        <v>1008</v>
      </c>
      <c r="C24" t="s">
        <v>96</v>
      </c>
      <c r="D24" t="s">
        <v>97</v>
      </c>
      <c r="E24" t="s">
        <v>311</v>
      </c>
      <c r="G24" s="1">
        <v>21</v>
      </c>
      <c r="H24" t="s">
        <v>98</v>
      </c>
      <c r="I24" t="s">
        <v>26</v>
      </c>
      <c r="J24" s="2">
        <v>1</v>
      </c>
      <c r="K24" s="3">
        <v>0.01269675925925926</v>
      </c>
      <c r="L24" s="3">
        <v>0.01269675925925926</v>
      </c>
      <c r="M24" s="3">
        <v>0.01269675925925926</v>
      </c>
      <c r="N24"/>
      <c r="O24"/>
      <c r="P24"/>
      <c r="Q24"/>
      <c r="R24"/>
      <c r="S24"/>
      <c r="T24"/>
      <c r="U24"/>
    </row>
    <row r="25" spans="1:21" ht="12.75">
      <c r="A25" s="4">
        <v>1</v>
      </c>
      <c r="B25" s="1">
        <v>27</v>
      </c>
      <c r="C25" t="s">
        <v>100</v>
      </c>
      <c r="D25" t="s">
        <v>101</v>
      </c>
      <c r="E25" s="6" t="s">
        <v>312</v>
      </c>
      <c r="G25" s="1">
        <v>27</v>
      </c>
      <c r="H25" t="s">
        <v>102</v>
      </c>
      <c r="I25" t="s">
        <v>26</v>
      </c>
      <c r="J25" s="2">
        <v>3</v>
      </c>
      <c r="K25" s="5">
        <v>0.04337962962962963</v>
      </c>
      <c r="L25" s="3">
        <v>0.013958333333333335</v>
      </c>
      <c r="M25" s="3">
        <v>0.014463734567901237</v>
      </c>
      <c r="Q25"/>
      <c r="R25"/>
      <c r="S25"/>
      <c r="T25"/>
      <c r="U25"/>
    </row>
    <row r="26" spans="1:21" ht="12.75">
      <c r="A26" s="4">
        <v>2</v>
      </c>
      <c r="B26" s="1">
        <v>28</v>
      </c>
      <c r="C26" t="s">
        <v>103</v>
      </c>
      <c r="D26" t="s">
        <v>104</v>
      </c>
      <c r="E26" s="6" t="s">
        <v>312</v>
      </c>
      <c r="G26" s="1">
        <v>27</v>
      </c>
      <c r="H26" t="s">
        <v>105</v>
      </c>
      <c r="I26" t="s">
        <v>26</v>
      </c>
      <c r="J26" s="2">
        <v>3</v>
      </c>
      <c r="K26" s="5">
        <v>0.04895833333333333</v>
      </c>
      <c r="L26" s="3">
        <v>0.015532407407407406</v>
      </c>
      <c r="M26" s="3">
        <v>0.016319444444444445</v>
      </c>
      <c r="Q26"/>
      <c r="R26"/>
      <c r="S26"/>
      <c r="T26"/>
      <c r="U26"/>
    </row>
    <row r="27" spans="1:21" ht="12.75">
      <c r="A27" s="4">
        <v>3</v>
      </c>
      <c r="B27" s="1">
        <v>26</v>
      </c>
      <c r="C27" t="s">
        <v>106</v>
      </c>
      <c r="D27" t="s">
        <v>107</v>
      </c>
      <c r="E27" s="6" t="s">
        <v>312</v>
      </c>
      <c r="F27" t="s">
        <v>108</v>
      </c>
      <c r="G27" s="1">
        <v>35</v>
      </c>
      <c r="H27" t="s">
        <v>109</v>
      </c>
      <c r="I27" t="s">
        <v>44</v>
      </c>
      <c r="J27" s="2">
        <v>3</v>
      </c>
      <c r="K27" s="5">
        <v>0.05834490740740741</v>
      </c>
      <c r="L27" s="3">
        <v>0.018680555555555554</v>
      </c>
      <c r="M27" s="3">
        <v>0.01945216049382716</v>
      </c>
      <c r="Q27"/>
      <c r="R27"/>
      <c r="S27"/>
      <c r="T27"/>
      <c r="U27"/>
    </row>
    <row r="28" spans="1:21" ht="12.75">
      <c r="A28" s="4">
        <v>1</v>
      </c>
      <c r="B28" s="1">
        <v>72</v>
      </c>
      <c r="C28" t="s">
        <v>111</v>
      </c>
      <c r="D28" t="s">
        <v>112</v>
      </c>
      <c r="E28" s="7" t="s">
        <v>313</v>
      </c>
      <c r="F28" t="s">
        <v>113</v>
      </c>
      <c r="G28" s="1">
        <v>30</v>
      </c>
      <c r="H28" t="s">
        <v>114</v>
      </c>
      <c r="I28" t="s">
        <v>115</v>
      </c>
      <c r="J28" s="2">
        <v>5</v>
      </c>
      <c r="K28" s="5">
        <v>0.04207175925925926</v>
      </c>
      <c r="L28" s="3">
        <v>0.007997685185185186</v>
      </c>
      <c r="M28" s="3">
        <v>0.008409722222222223</v>
      </c>
      <c r="O28"/>
      <c r="P28"/>
      <c r="Q28"/>
      <c r="R28"/>
      <c r="S28"/>
      <c r="T28"/>
      <c r="U28"/>
    </row>
    <row r="29" spans="1:21" ht="12.75">
      <c r="A29" s="4">
        <v>2</v>
      </c>
      <c r="B29" s="1">
        <v>58</v>
      </c>
      <c r="C29" t="s">
        <v>116</v>
      </c>
      <c r="D29" t="s">
        <v>117</v>
      </c>
      <c r="E29" s="7" t="s">
        <v>313</v>
      </c>
      <c r="G29" s="1">
        <v>27</v>
      </c>
      <c r="H29" t="s">
        <v>118</v>
      </c>
      <c r="I29" t="s">
        <v>26</v>
      </c>
      <c r="J29" s="2">
        <v>5</v>
      </c>
      <c r="K29" s="5">
        <v>0.04329861111111111</v>
      </c>
      <c r="L29" s="3">
        <v>0.008541666666666668</v>
      </c>
      <c r="M29" s="3">
        <v>0.008657407407407409</v>
      </c>
      <c r="O29"/>
      <c r="P29"/>
      <c r="Q29"/>
      <c r="R29"/>
      <c r="S29"/>
      <c r="T29"/>
      <c r="U29"/>
    </row>
    <row r="30" spans="1:21" ht="12.75">
      <c r="A30" s="4">
        <v>3</v>
      </c>
      <c r="B30" s="1">
        <v>71</v>
      </c>
      <c r="C30" t="s">
        <v>119</v>
      </c>
      <c r="D30" t="s">
        <v>120</v>
      </c>
      <c r="E30" s="7" t="s">
        <v>313</v>
      </c>
      <c r="F30" t="s">
        <v>113</v>
      </c>
      <c r="G30" s="1">
        <v>19</v>
      </c>
      <c r="H30" t="s">
        <v>121</v>
      </c>
      <c r="I30" t="s">
        <v>115</v>
      </c>
      <c r="J30" s="2">
        <v>5</v>
      </c>
      <c r="K30" s="5">
        <v>0.043645833333333335</v>
      </c>
      <c r="L30" s="3">
        <v>0.008275462962962962</v>
      </c>
      <c r="M30" s="3">
        <v>0.008726851851851852</v>
      </c>
      <c r="O30"/>
      <c r="P30"/>
      <c r="Q30"/>
      <c r="R30"/>
      <c r="S30"/>
      <c r="T30"/>
      <c r="U30"/>
    </row>
    <row r="31" spans="1:21" ht="12.75">
      <c r="A31" s="1">
        <v>4</v>
      </c>
      <c r="B31" s="1">
        <v>89</v>
      </c>
      <c r="C31" t="s">
        <v>62</v>
      </c>
      <c r="D31" t="s">
        <v>63</v>
      </c>
      <c r="E31" s="7" t="s">
        <v>313</v>
      </c>
      <c r="F31" t="s">
        <v>64</v>
      </c>
      <c r="G31" s="1">
        <v>25</v>
      </c>
      <c r="I31" t="s">
        <v>122</v>
      </c>
      <c r="J31" s="2">
        <v>5</v>
      </c>
      <c r="K31" s="5">
        <v>0.04369212962962963</v>
      </c>
      <c r="L31" s="3">
        <v>0.008055555555555555</v>
      </c>
      <c r="M31" s="3">
        <v>0.008738425925925924</v>
      </c>
      <c r="O31"/>
      <c r="P31"/>
      <c r="Q31"/>
      <c r="R31"/>
      <c r="S31"/>
      <c r="T31"/>
      <c r="U31"/>
    </row>
    <row r="32" spans="1:21" ht="12.75">
      <c r="A32" s="1">
        <v>5</v>
      </c>
      <c r="B32" s="1">
        <v>46</v>
      </c>
      <c r="C32" t="s">
        <v>123</v>
      </c>
      <c r="D32" t="s">
        <v>124</v>
      </c>
      <c r="E32" s="7" t="s">
        <v>313</v>
      </c>
      <c r="F32" t="s">
        <v>125</v>
      </c>
      <c r="G32" s="1">
        <v>18</v>
      </c>
      <c r="H32" t="s">
        <v>126</v>
      </c>
      <c r="I32" t="s">
        <v>26</v>
      </c>
      <c r="J32" s="2">
        <v>5</v>
      </c>
      <c r="K32" s="5">
        <v>0.04478009259259259</v>
      </c>
      <c r="L32" s="3">
        <v>0.008506944444444444</v>
      </c>
      <c r="M32" s="3">
        <v>0.008953703703703703</v>
      </c>
      <c r="O32"/>
      <c r="P32"/>
      <c r="Q32"/>
      <c r="R32"/>
      <c r="S32"/>
      <c r="T32"/>
      <c r="U32"/>
    </row>
    <row r="33" spans="1:21" ht="12.75">
      <c r="A33" s="1">
        <v>6</v>
      </c>
      <c r="B33" s="1">
        <v>1</v>
      </c>
      <c r="C33" t="s">
        <v>127</v>
      </c>
      <c r="D33" t="s">
        <v>128</v>
      </c>
      <c r="E33" s="7" t="s">
        <v>313</v>
      </c>
      <c r="G33" s="1">
        <v>26</v>
      </c>
      <c r="I33" t="s">
        <v>53</v>
      </c>
      <c r="J33" s="2">
        <v>5</v>
      </c>
      <c r="K33" s="5">
        <v>0.045428240740740734</v>
      </c>
      <c r="L33" s="3">
        <v>0.008645833333333333</v>
      </c>
      <c r="M33" s="3">
        <v>0.009085648148148148</v>
      </c>
      <c r="O33"/>
      <c r="P33"/>
      <c r="Q33"/>
      <c r="R33"/>
      <c r="S33"/>
      <c r="T33"/>
      <c r="U33"/>
    </row>
    <row r="34" spans="1:21" ht="12.75">
      <c r="A34" s="1">
        <v>7</v>
      </c>
      <c r="B34" s="1">
        <v>80</v>
      </c>
      <c r="C34" t="s">
        <v>129</v>
      </c>
      <c r="D34" t="s">
        <v>130</v>
      </c>
      <c r="E34" s="7" t="s">
        <v>313</v>
      </c>
      <c r="G34" s="1">
        <v>26</v>
      </c>
      <c r="H34" t="s">
        <v>131</v>
      </c>
      <c r="I34" t="s">
        <v>26</v>
      </c>
      <c r="J34" s="2">
        <v>5</v>
      </c>
      <c r="K34" s="5">
        <v>0.045439814814814815</v>
      </c>
      <c r="L34" s="3">
        <v>0.008796296296296297</v>
      </c>
      <c r="M34" s="3">
        <v>0.009087962962962964</v>
      </c>
      <c r="O34"/>
      <c r="P34"/>
      <c r="Q34"/>
      <c r="R34"/>
      <c r="S34"/>
      <c r="T34"/>
      <c r="U34"/>
    </row>
    <row r="35" spans="1:21" ht="12.75">
      <c r="A35" s="1">
        <v>8</v>
      </c>
      <c r="B35" s="1">
        <v>49</v>
      </c>
      <c r="C35" t="s">
        <v>132</v>
      </c>
      <c r="D35" t="s">
        <v>133</v>
      </c>
      <c r="E35" s="7" t="s">
        <v>313</v>
      </c>
      <c r="G35" s="1">
        <v>21</v>
      </c>
      <c r="H35" t="s">
        <v>134</v>
      </c>
      <c r="I35" t="s">
        <v>26</v>
      </c>
      <c r="J35" s="2">
        <v>5</v>
      </c>
      <c r="K35" s="5">
        <v>0.04567129629629629</v>
      </c>
      <c r="L35" s="3">
        <v>0.008553240740740741</v>
      </c>
      <c r="M35" s="3">
        <v>0.009134259259259259</v>
      </c>
      <c r="O35"/>
      <c r="P35"/>
      <c r="Q35"/>
      <c r="R35"/>
      <c r="S35"/>
      <c r="T35"/>
      <c r="U35"/>
    </row>
    <row r="36" spans="1:21" ht="12.75">
      <c r="A36" s="1">
        <v>9</v>
      </c>
      <c r="B36" s="1">
        <v>48</v>
      </c>
      <c r="C36" t="s">
        <v>135</v>
      </c>
      <c r="D36" t="s">
        <v>136</v>
      </c>
      <c r="E36" s="7" t="s">
        <v>313</v>
      </c>
      <c r="G36" s="1">
        <v>25</v>
      </c>
      <c r="H36" t="s">
        <v>137</v>
      </c>
      <c r="I36" t="s">
        <v>26</v>
      </c>
      <c r="J36" s="2">
        <v>5</v>
      </c>
      <c r="K36" s="5">
        <v>0.046064814814814815</v>
      </c>
      <c r="L36" s="3">
        <v>0.008877314814814815</v>
      </c>
      <c r="M36" s="3">
        <v>0.009212962962962963</v>
      </c>
      <c r="O36"/>
      <c r="P36"/>
      <c r="Q36"/>
      <c r="R36"/>
      <c r="S36"/>
      <c r="T36"/>
      <c r="U36"/>
    </row>
    <row r="37" spans="1:21" ht="12.75">
      <c r="A37" s="1">
        <v>10</v>
      </c>
      <c r="B37" s="1">
        <v>61</v>
      </c>
      <c r="C37" t="s">
        <v>138</v>
      </c>
      <c r="D37" t="s">
        <v>139</v>
      </c>
      <c r="E37" s="7" t="s">
        <v>313</v>
      </c>
      <c r="F37" t="s">
        <v>140</v>
      </c>
      <c r="G37" s="1">
        <v>27</v>
      </c>
      <c r="H37" t="s">
        <v>141</v>
      </c>
      <c r="I37" t="s">
        <v>142</v>
      </c>
      <c r="J37" s="2">
        <v>5</v>
      </c>
      <c r="K37" s="5">
        <v>0.04608796296296296</v>
      </c>
      <c r="L37" s="3">
        <v>0.00875</v>
      </c>
      <c r="M37" s="3">
        <v>0.009217592592592591</v>
      </c>
      <c r="O37"/>
      <c r="P37"/>
      <c r="Q37"/>
      <c r="R37"/>
      <c r="S37"/>
      <c r="T37"/>
      <c r="U37"/>
    </row>
    <row r="38" spans="1:21" ht="12.75">
      <c r="A38" s="1">
        <v>11</v>
      </c>
      <c r="B38" s="1">
        <v>78</v>
      </c>
      <c r="C38" t="s">
        <v>143</v>
      </c>
      <c r="D38" t="s">
        <v>144</v>
      </c>
      <c r="E38" s="7" t="s">
        <v>313</v>
      </c>
      <c r="F38" t="s">
        <v>145</v>
      </c>
      <c r="G38" s="1">
        <v>32</v>
      </c>
      <c r="H38" t="s">
        <v>146</v>
      </c>
      <c r="I38" t="s">
        <v>26</v>
      </c>
      <c r="J38" s="2">
        <v>5</v>
      </c>
      <c r="K38" s="5">
        <v>0.04618055555555556</v>
      </c>
      <c r="L38" s="3">
        <v>0.008518518518518519</v>
      </c>
      <c r="M38" s="3">
        <v>0.009233796296296296</v>
      </c>
      <c r="O38"/>
      <c r="P38"/>
      <c r="Q38"/>
      <c r="R38"/>
      <c r="S38"/>
      <c r="T38"/>
      <c r="U38"/>
    </row>
    <row r="39" spans="1:21" ht="12.75">
      <c r="A39" s="1">
        <v>12</v>
      </c>
      <c r="B39" s="1">
        <v>73</v>
      </c>
      <c r="C39" t="s">
        <v>147</v>
      </c>
      <c r="D39" t="s">
        <v>148</v>
      </c>
      <c r="E39" s="7" t="s">
        <v>313</v>
      </c>
      <c r="G39" s="1">
        <v>25</v>
      </c>
      <c r="H39" t="s">
        <v>149</v>
      </c>
      <c r="I39" t="s">
        <v>26</v>
      </c>
      <c r="J39" s="2">
        <v>5</v>
      </c>
      <c r="K39" s="5">
        <v>0.0462037037037037</v>
      </c>
      <c r="L39" s="3">
        <v>0.008784722222222223</v>
      </c>
      <c r="M39" s="3">
        <v>0.00924074074074074</v>
      </c>
      <c r="O39"/>
      <c r="P39"/>
      <c r="Q39"/>
      <c r="R39"/>
      <c r="S39"/>
      <c r="T39"/>
      <c r="U39"/>
    </row>
    <row r="40" spans="1:21" ht="12.75">
      <c r="A40" s="1">
        <v>13</v>
      </c>
      <c r="B40" s="1">
        <v>77</v>
      </c>
      <c r="C40" t="s">
        <v>150</v>
      </c>
      <c r="D40" t="s">
        <v>151</v>
      </c>
      <c r="E40" s="7" t="s">
        <v>313</v>
      </c>
      <c r="G40" s="1">
        <v>26</v>
      </c>
      <c r="I40" t="s">
        <v>26</v>
      </c>
      <c r="J40" s="2">
        <v>5</v>
      </c>
      <c r="K40" s="5">
        <v>0.046238425925925926</v>
      </c>
      <c r="L40" s="3">
        <v>0.009016203703703703</v>
      </c>
      <c r="M40" s="3">
        <v>0.009247685185185185</v>
      </c>
      <c r="O40"/>
      <c r="P40"/>
      <c r="Q40"/>
      <c r="R40"/>
      <c r="S40"/>
      <c r="T40"/>
      <c r="U40"/>
    </row>
    <row r="41" spans="1:21" ht="12.75">
      <c r="A41" s="1">
        <v>14</v>
      </c>
      <c r="B41" s="1">
        <v>45</v>
      </c>
      <c r="C41" t="s">
        <v>152</v>
      </c>
      <c r="D41" t="s">
        <v>153</v>
      </c>
      <c r="E41" s="7" t="s">
        <v>313</v>
      </c>
      <c r="G41" s="1">
        <v>24</v>
      </c>
      <c r="H41" t="s">
        <v>154</v>
      </c>
      <c r="I41" t="s">
        <v>36</v>
      </c>
      <c r="J41" s="2">
        <v>5</v>
      </c>
      <c r="K41" s="5">
        <v>0.04671296296296296</v>
      </c>
      <c r="L41" s="3">
        <v>0.008946759259259258</v>
      </c>
      <c r="M41" s="3">
        <v>0.009342592592592593</v>
      </c>
      <c r="O41"/>
      <c r="P41"/>
      <c r="Q41"/>
      <c r="R41"/>
      <c r="S41"/>
      <c r="T41"/>
      <c r="U41"/>
    </row>
    <row r="42" spans="1:21" ht="12.75">
      <c r="A42" s="1">
        <v>15</v>
      </c>
      <c r="B42" s="1">
        <v>65</v>
      </c>
      <c r="C42" t="s">
        <v>155</v>
      </c>
      <c r="D42" t="s">
        <v>156</v>
      </c>
      <c r="E42" s="7" t="s">
        <v>313</v>
      </c>
      <c r="G42" s="1">
        <v>26</v>
      </c>
      <c r="H42" t="s">
        <v>157</v>
      </c>
      <c r="I42" t="s">
        <v>26</v>
      </c>
      <c r="J42" s="2">
        <v>5</v>
      </c>
      <c r="K42" s="5">
        <v>0.046747685185185184</v>
      </c>
      <c r="L42" s="3">
        <v>0.008865740740740742</v>
      </c>
      <c r="M42" s="3">
        <v>0.009347222222222222</v>
      </c>
      <c r="O42"/>
      <c r="P42"/>
      <c r="Q42"/>
      <c r="R42"/>
      <c r="S42"/>
      <c r="T42"/>
      <c r="U42"/>
    </row>
    <row r="43" spans="1:21" ht="12.75">
      <c r="A43" s="1">
        <v>16</v>
      </c>
      <c r="B43" s="1">
        <v>85</v>
      </c>
      <c r="C43" t="s">
        <v>158</v>
      </c>
      <c r="D43" t="s">
        <v>159</v>
      </c>
      <c r="E43" s="7" t="s">
        <v>313</v>
      </c>
      <c r="G43" s="1">
        <v>37</v>
      </c>
      <c r="H43" t="s">
        <v>160</v>
      </c>
      <c r="I43" t="s">
        <v>26</v>
      </c>
      <c r="J43" s="2">
        <v>5</v>
      </c>
      <c r="K43" s="5">
        <v>0.048657407407407406</v>
      </c>
      <c r="L43" s="3">
        <v>0.00920138888888889</v>
      </c>
      <c r="M43" s="3">
        <v>0.009729166666666667</v>
      </c>
      <c r="O43"/>
      <c r="P43"/>
      <c r="Q43"/>
      <c r="R43"/>
      <c r="S43"/>
      <c r="T43"/>
      <c r="U43"/>
    </row>
    <row r="44" spans="1:21" ht="12.75">
      <c r="A44" s="1">
        <v>17</v>
      </c>
      <c r="B44" s="1">
        <v>200</v>
      </c>
      <c r="C44" t="s">
        <v>161</v>
      </c>
      <c r="E44" s="7" t="s">
        <v>313</v>
      </c>
      <c r="G44" s="1">
        <v>16</v>
      </c>
      <c r="I44" t="s">
        <v>26</v>
      </c>
      <c r="J44" s="2">
        <v>5</v>
      </c>
      <c r="K44" s="5">
        <v>0.048726851851851855</v>
      </c>
      <c r="L44" s="3">
        <v>0.00949074074074074</v>
      </c>
      <c r="M44" s="3">
        <v>0.009743055555555555</v>
      </c>
      <c r="O44"/>
      <c r="P44"/>
      <c r="Q44"/>
      <c r="R44"/>
      <c r="S44"/>
      <c r="T44"/>
      <c r="U44"/>
    </row>
    <row r="45" spans="1:21" ht="12.75">
      <c r="A45" s="1">
        <v>18</v>
      </c>
      <c r="B45" s="1">
        <v>40</v>
      </c>
      <c r="C45" t="s">
        <v>162</v>
      </c>
      <c r="E45" s="7" t="s">
        <v>313</v>
      </c>
      <c r="G45" s="1">
        <v>37</v>
      </c>
      <c r="I45" t="s">
        <v>26</v>
      </c>
      <c r="J45" s="2">
        <v>5</v>
      </c>
      <c r="K45" s="5">
        <v>0.04880787037037037</v>
      </c>
      <c r="L45" s="3">
        <v>0.00920138888888889</v>
      </c>
      <c r="M45" s="3">
        <v>0.00975925925925926</v>
      </c>
      <c r="O45"/>
      <c r="P45"/>
      <c r="Q45"/>
      <c r="R45"/>
      <c r="S45"/>
      <c r="T45"/>
      <c r="U45"/>
    </row>
    <row r="46" spans="1:21" ht="12.75">
      <c r="A46" s="1">
        <v>19</v>
      </c>
      <c r="B46" s="1">
        <v>70</v>
      </c>
      <c r="C46" t="s">
        <v>163</v>
      </c>
      <c r="D46" t="s">
        <v>164</v>
      </c>
      <c r="E46" s="7" t="s">
        <v>313</v>
      </c>
      <c r="G46" s="1">
        <v>28</v>
      </c>
      <c r="H46" t="s">
        <v>165</v>
      </c>
      <c r="I46" t="s">
        <v>26</v>
      </c>
      <c r="J46" s="2">
        <v>5</v>
      </c>
      <c r="K46" s="5">
        <v>0.04913194444444444</v>
      </c>
      <c r="L46" s="3">
        <v>0.00925925925925926</v>
      </c>
      <c r="M46" s="3">
        <v>0.009824074074074074</v>
      </c>
      <c r="O46"/>
      <c r="P46"/>
      <c r="Q46"/>
      <c r="R46"/>
      <c r="S46"/>
      <c r="T46"/>
      <c r="U46"/>
    </row>
    <row r="47" spans="1:21" ht="12.75">
      <c r="A47" s="1">
        <v>20</v>
      </c>
      <c r="B47" s="1">
        <v>57</v>
      </c>
      <c r="C47" t="s">
        <v>166</v>
      </c>
      <c r="D47" t="s">
        <v>167</v>
      </c>
      <c r="E47" s="7" t="s">
        <v>313</v>
      </c>
      <c r="G47" s="1">
        <v>17</v>
      </c>
      <c r="H47" t="s">
        <v>168</v>
      </c>
      <c r="I47" t="s">
        <v>26</v>
      </c>
      <c r="J47" s="2">
        <v>5</v>
      </c>
      <c r="K47" s="5">
        <v>0.04984953703703704</v>
      </c>
      <c r="L47" s="3">
        <v>0.009074074074074073</v>
      </c>
      <c r="M47" s="3">
        <v>0.009969907407407408</v>
      </c>
      <c r="O47"/>
      <c r="P47"/>
      <c r="Q47"/>
      <c r="R47"/>
      <c r="S47"/>
      <c r="T47"/>
      <c r="U47"/>
    </row>
    <row r="48" spans="1:21" ht="12.75">
      <c r="A48" s="1">
        <v>21</v>
      </c>
      <c r="B48" s="1">
        <v>47</v>
      </c>
      <c r="C48" t="s">
        <v>169</v>
      </c>
      <c r="D48" t="s">
        <v>170</v>
      </c>
      <c r="E48" s="7" t="s">
        <v>313</v>
      </c>
      <c r="G48" s="1">
        <v>17</v>
      </c>
      <c r="H48" t="s">
        <v>171</v>
      </c>
      <c r="I48" t="s">
        <v>26</v>
      </c>
      <c r="J48" s="2">
        <v>5</v>
      </c>
      <c r="K48" s="5">
        <v>0.050555555555555555</v>
      </c>
      <c r="L48" s="3">
        <v>0.009594907407407408</v>
      </c>
      <c r="M48" s="3">
        <v>0.010113425925925925</v>
      </c>
      <c r="O48"/>
      <c r="P48"/>
      <c r="Q48"/>
      <c r="R48"/>
      <c r="S48"/>
      <c r="T48"/>
      <c r="U48"/>
    </row>
    <row r="49" spans="1:21" ht="12.75">
      <c r="A49" s="1">
        <v>22</v>
      </c>
      <c r="B49" s="1">
        <v>87</v>
      </c>
      <c r="C49" t="s">
        <v>172</v>
      </c>
      <c r="D49" t="s">
        <v>173</v>
      </c>
      <c r="E49" s="7" t="s">
        <v>313</v>
      </c>
      <c r="G49" s="1">
        <v>28</v>
      </c>
      <c r="H49" t="s">
        <v>174</v>
      </c>
      <c r="I49" t="s">
        <v>26</v>
      </c>
      <c r="J49" s="2">
        <v>5</v>
      </c>
      <c r="K49" s="5">
        <v>0.050590277777777776</v>
      </c>
      <c r="L49" s="3">
        <v>0.009606481481481481</v>
      </c>
      <c r="M49" s="3">
        <v>0.010118055555555555</v>
      </c>
      <c r="O49"/>
      <c r="P49"/>
      <c r="Q49"/>
      <c r="R49"/>
      <c r="S49"/>
      <c r="T49"/>
      <c r="U49"/>
    </row>
    <row r="50" spans="1:21" ht="12.75">
      <c r="A50" s="1">
        <v>23</v>
      </c>
      <c r="B50" s="1">
        <v>56</v>
      </c>
      <c r="C50" t="s">
        <v>175</v>
      </c>
      <c r="D50" t="s">
        <v>176</v>
      </c>
      <c r="E50" s="7" t="s">
        <v>313</v>
      </c>
      <c r="G50" s="1">
        <v>32</v>
      </c>
      <c r="H50" t="s">
        <v>177</v>
      </c>
      <c r="I50" t="s">
        <v>26</v>
      </c>
      <c r="J50" s="2">
        <v>5</v>
      </c>
      <c r="K50" s="5">
        <v>0.05157407407407408</v>
      </c>
      <c r="L50" s="3">
        <v>0.00980324074074074</v>
      </c>
      <c r="M50" s="3">
        <v>0.01031712962962963</v>
      </c>
      <c r="O50"/>
      <c r="P50"/>
      <c r="Q50"/>
      <c r="R50"/>
      <c r="S50"/>
      <c r="T50"/>
      <c r="U50"/>
    </row>
    <row r="51" spans="1:21" ht="12.75">
      <c r="A51" s="1">
        <v>24</v>
      </c>
      <c r="B51" s="1">
        <v>54</v>
      </c>
      <c r="C51" t="s">
        <v>178</v>
      </c>
      <c r="D51" t="s">
        <v>179</v>
      </c>
      <c r="E51" s="7" t="s">
        <v>313</v>
      </c>
      <c r="G51" s="1">
        <v>27</v>
      </c>
      <c r="I51" t="s">
        <v>26</v>
      </c>
      <c r="J51" s="2">
        <v>5</v>
      </c>
      <c r="K51" s="5">
        <v>0.0525</v>
      </c>
      <c r="L51" s="3">
        <v>0.009571759259259259</v>
      </c>
      <c r="M51" s="3">
        <v>0.0105</v>
      </c>
      <c r="O51"/>
      <c r="P51"/>
      <c r="Q51"/>
      <c r="R51"/>
      <c r="S51"/>
      <c r="T51"/>
      <c r="U51"/>
    </row>
    <row r="52" spans="1:21" ht="12.75">
      <c r="A52" s="1">
        <v>25</v>
      </c>
      <c r="B52" s="1">
        <v>68</v>
      </c>
      <c r="C52" t="s">
        <v>180</v>
      </c>
      <c r="D52" t="s">
        <v>181</v>
      </c>
      <c r="E52" s="7" t="s">
        <v>313</v>
      </c>
      <c r="G52" s="1">
        <v>38</v>
      </c>
      <c r="H52" t="s">
        <v>157</v>
      </c>
      <c r="I52" t="s">
        <v>26</v>
      </c>
      <c r="J52" s="2">
        <v>5</v>
      </c>
      <c r="K52" s="5">
        <v>0.0528125</v>
      </c>
      <c r="L52" s="3">
        <v>0.010219907407407408</v>
      </c>
      <c r="M52" s="3">
        <v>0.0105625</v>
      </c>
      <c r="O52"/>
      <c r="P52"/>
      <c r="Q52"/>
      <c r="R52"/>
      <c r="S52"/>
      <c r="T52"/>
      <c r="U52"/>
    </row>
    <row r="53" spans="1:21" ht="12.75">
      <c r="A53" s="1">
        <v>26</v>
      </c>
      <c r="B53" s="1">
        <v>82</v>
      </c>
      <c r="C53" t="s">
        <v>182</v>
      </c>
      <c r="D53" t="s">
        <v>183</v>
      </c>
      <c r="E53" s="7" t="s">
        <v>313</v>
      </c>
      <c r="G53" s="1">
        <v>27</v>
      </c>
      <c r="H53" t="s">
        <v>184</v>
      </c>
      <c r="I53" t="s">
        <v>26</v>
      </c>
      <c r="J53" s="2">
        <v>5</v>
      </c>
      <c r="K53" s="5">
        <v>0.054317129629629625</v>
      </c>
      <c r="L53" s="3">
        <v>0.009351851851851853</v>
      </c>
      <c r="M53" s="3">
        <v>0.010861111111111111</v>
      </c>
      <c r="O53"/>
      <c r="P53"/>
      <c r="Q53"/>
      <c r="R53"/>
      <c r="S53"/>
      <c r="T53"/>
      <c r="U53"/>
    </row>
    <row r="54" spans="1:21" ht="12.75">
      <c r="A54" s="1">
        <v>27</v>
      </c>
      <c r="B54" s="1">
        <v>67</v>
      </c>
      <c r="C54" t="s">
        <v>185</v>
      </c>
      <c r="D54" t="s">
        <v>186</v>
      </c>
      <c r="E54" s="7" t="s">
        <v>313</v>
      </c>
      <c r="G54" s="1">
        <v>23</v>
      </c>
      <c r="H54" t="s">
        <v>187</v>
      </c>
      <c r="I54" t="s">
        <v>26</v>
      </c>
      <c r="J54" s="2">
        <v>4</v>
      </c>
      <c r="K54" s="5">
        <v>0.04269675925925926</v>
      </c>
      <c r="L54" s="3">
        <v>0.009768518518518518</v>
      </c>
      <c r="M54" s="3">
        <v>0.010674189814814815</v>
      </c>
      <c r="O54"/>
      <c r="P54"/>
      <c r="Q54"/>
      <c r="R54"/>
      <c r="S54"/>
      <c r="T54"/>
      <c r="U54"/>
    </row>
    <row r="55" spans="1:21" ht="12.75">
      <c r="A55" s="1">
        <v>28</v>
      </c>
      <c r="B55" s="1">
        <v>44</v>
      </c>
      <c r="C55" t="s">
        <v>188</v>
      </c>
      <c r="D55" t="s">
        <v>189</v>
      </c>
      <c r="E55" s="7" t="s">
        <v>313</v>
      </c>
      <c r="G55" s="1">
        <v>18</v>
      </c>
      <c r="H55" t="s">
        <v>190</v>
      </c>
      <c r="I55" t="s">
        <v>74</v>
      </c>
      <c r="J55" s="2">
        <v>4</v>
      </c>
      <c r="K55" s="5">
        <v>0.045787037037037036</v>
      </c>
      <c r="L55" s="3">
        <v>0.009710648148148147</v>
      </c>
      <c r="M55" s="3">
        <v>0.011446759259259259</v>
      </c>
      <c r="O55"/>
      <c r="P55"/>
      <c r="Q55"/>
      <c r="R55"/>
      <c r="S55"/>
      <c r="T55"/>
      <c r="U55"/>
    </row>
    <row r="56" spans="1:21" ht="12.75">
      <c r="A56" s="1">
        <v>29</v>
      </c>
      <c r="B56" s="1">
        <v>53</v>
      </c>
      <c r="C56" t="s">
        <v>191</v>
      </c>
      <c r="D56" t="s">
        <v>192</v>
      </c>
      <c r="E56" s="7" t="s">
        <v>313</v>
      </c>
      <c r="G56" s="1">
        <v>17</v>
      </c>
      <c r="H56" t="s">
        <v>193</v>
      </c>
      <c r="I56" t="s">
        <v>194</v>
      </c>
      <c r="J56" s="2">
        <v>4</v>
      </c>
      <c r="K56" s="5">
        <v>0.04663194444444444</v>
      </c>
      <c r="L56" s="3">
        <v>0.009305555555555555</v>
      </c>
      <c r="M56" s="3">
        <v>0.01165798611111111</v>
      </c>
      <c r="O56"/>
      <c r="P56"/>
      <c r="Q56"/>
      <c r="R56"/>
      <c r="S56"/>
      <c r="T56"/>
      <c r="U56"/>
    </row>
    <row r="57" spans="1:21" ht="12.75">
      <c r="A57" s="1">
        <v>30</v>
      </c>
      <c r="B57" s="1">
        <v>63</v>
      </c>
      <c r="C57" t="s">
        <v>195</v>
      </c>
      <c r="D57" t="s">
        <v>196</v>
      </c>
      <c r="E57" s="7" t="s">
        <v>313</v>
      </c>
      <c r="F57" t="s">
        <v>197</v>
      </c>
      <c r="G57" s="1">
        <v>27</v>
      </c>
      <c r="H57" t="s">
        <v>198</v>
      </c>
      <c r="I57" t="s">
        <v>199</v>
      </c>
      <c r="J57" s="2">
        <v>4</v>
      </c>
      <c r="K57" s="5">
        <v>0.04760416666666667</v>
      </c>
      <c r="L57" s="3">
        <v>0.009988425925925927</v>
      </c>
      <c r="M57" s="3">
        <v>0.011901041666666666</v>
      </c>
      <c r="O57"/>
      <c r="P57"/>
      <c r="Q57"/>
      <c r="R57"/>
      <c r="S57"/>
      <c r="T57"/>
      <c r="U57"/>
    </row>
    <row r="58" spans="1:21" ht="12.75">
      <c r="A58" s="1">
        <v>31</v>
      </c>
      <c r="B58" s="1">
        <v>69</v>
      </c>
      <c r="C58" t="s">
        <v>200</v>
      </c>
      <c r="D58" t="s">
        <v>201</v>
      </c>
      <c r="E58" s="7" t="s">
        <v>313</v>
      </c>
      <c r="G58" s="1">
        <v>24</v>
      </c>
      <c r="H58" t="s">
        <v>202</v>
      </c>
      <c r="I58" t="s">
        <v>203</v>
      </c>
      <c r="J58" s="2">
        <v>4</v>
      </c>
      <c r="K58" s="5">
        <v>0.04856481481481482</v>
      </c>
      <c r="L58" s="3">
        <v>0.010925925925925924</v>
      </c>
      <c r="M58" s="3">
        <v>0.012144097222222221</v>
      </c>
      <c r="O58"/>
      <c r="P58"/>
      <c r="Q58"/>
      <c r="R58"/>
      <c r="S58"/>
      <c r="T58"/>
      <c r="U58"/>
    </row>
    <row r="59" spans="1:21" ht="12.75">
      <c r="A59" s="1">
        <v>32</v>
      </c>
      <c r="B59" s="1">
        <v>88</v>
      </c>
      <c r="C59" t="s">
        <v>204</v>
      </c>
      <c r="D59" t="s">
        <v>205</v>
      </c>
      <c r="E59" s="7" t="s">
        <v>313</v>
      </c>
      <c r="G59" s="1">
        <v>17</v>
      </c>
      <c r="H59" t="s">
        <v>206</v>
      </c>
      <c r="I59" t="s">
        <v>26</v>
      </c>
      <c r="J59" s="2">
        <v>4</v>
      </c>
      <c r="K59" s="5">
        <v>0.04859953703703704</v>
      </c>
      <c r="L59" s="3">
        <v>0.010231481481481482</v>
      </c>
      <c r="M59" s="3">
        <v>0.012146990740740743</v>
      </c>
      <c r="O59"/>
      <c r="P59"/>
      <c r="Q59"/>
      <c r="R59"/>
      <c r="S59"/>
      <c r="T59"/>
      <c r="U59"/>
    </row>
    <row r="60" spans="1:21" ht="12.75">
      <c r="A60" s="1">
        <v>33</v>
      </c>
      <c r="B60" s="1">
        <v>84</v>
      </c>
      <c r="C60" t="s">
        <v>207</v>
      </c>
      <c r="D60" t="s">
        <v>208</v>
      </c>
      <c r="E60" s="7" t="s">
        <v>313</v>
      </c>
      <c r="G60" s="1">
        <v>28</v>
      </c>
      <c r="H60" t="s">
        <v>206</v>
      </c>
      <c r="I60" t="s">
        <v>26</v>
      </c>
      <c r="J60" s="2">
        <v>4</v>
      </c>
      <c r="K60" s="5">
        <v>0.05237268518518518</v>
      </c>
      <c r="L60" s="3">
        <v>0.011585648148148149</v>
      </c>
      <c r="M60" s="3">
        <v>0.013090277777777779</v>
      </c>
      <c r="O60"/>
      <c r="P60"/>
      <c r="Q60"/>
      <c r="R60"/>
      <c r="S60"/>
      <c r="T60"/>
      <c r="U60"/>
    </row>
    <row r="61" spans="1:21" ht="12.75">
      <c r="A61" s="1">
        <v>34</v>
      </c>
      <c r="B61" s="1">
        <v>83</v>
      </c>
      <c r="C61" t="s">
        <v>209</v>
      </c>
      <c r="D61" t="s">
        <v>210</v>
      </c>
      <c r="E61" s="7" t="s">
        <v>313</v>
      </c>
      <c r="G61" s="1">
        <v>26</v>
      </c>
      <c r="H61" t="s">
        <v>168</v>
      </c>
      <c r="I61" t="s">
        <v>26</v>
      </c>
      <c r="J61" s="2">
        <v>4</v>
      </c>
      <c r="K61" s="5">
        <v>0.05444444444444444</v>
      </c>
      <c r="L61" s="3">
        <v>0.011319444444444444</v>
      </c>
      <c r="M61" s="3">
        <v>0.013611111111111112</v>
      </c>
      <c r="O61"/>
      <c r="P61"/>
      <c r="Q61"/>
      <c r="R61"/>
      <c r="S61"/>
      <c r="T61"/>
      <c r="U61"/>
    </row>
    <row r="62" spans="1:21" ht="12.75">
      <c r="A62" s="1">
        <v>35</v>
      </c>
      <c r="B62" s="1">
        <v>62</v>
      </c>
      <c r="C62" t="s">
        <v>211</v>
      </c>
      <c r="D62" t="s">
        <v>212</v>
      </c>
      <c r="E62" s="7" t="s">
        <v>313</v>
      </c>
      <c r="G62" s="1">
        <v>16</v>
      </c>
      <c r="H62" t="s">
        <v>213</v>
      </c>
      <c r="I62" t="s">
        <v>26</v>
      </c>
      <c r="J62" s="2">
        <v>4</v>
      </c>
      <c r="K62" s="5">
        <v>0.05533564814814815</v>
      </c>
      <c r="L62" s="3">
        <v>0.011539351851851851</v>
      </c>
      <c r="M62" s="3">
        <v>0.013833912037037037</v>
      </c>
      <c r="O62"/>
      <c r="P62"/>
      <c r="Q62"/>
      <c r="R62"/>
      <c r="S62"/>
      <c r="T62"/>
      <c r="U62"/>
    </row>
    <row r="63" spans="1:21" ht="12.75">
      <c r="A63" s="1" t="s">
        <v>317</v>
      </c>
      <c r="B63" s="1">
        <v>50</v>
      </c>
      <c r="C63" t="s">
        <v>214</v>
      </c>
      <c r="D63" t="s">
        <v>215</v>
      </c>
      <c r="E63" s="7" t="s">
        <v>313</v>
      </c>
      <c r="G63" s="1">
        <v>37</v>
      </c>
      <c r="H63" t="s">
        <v>216</v>
      </c>
      <c r="I63" t="s">
        <v>26</v>
      </c>
      <c r="J63" s="2">
        <v>2</v>
      </c>
      <c r="K63" s="3">
        <v>0.01730324074074074</v>
      </c>
      <c r="L63" s="3">
        <v>0.008599537037037036</v>
      </c>
      <c r="M63" s="3">
        <v>0.008651620370370369</v>
      </c>
      <c r="O63"/>
      <c r="P63"/>
      <c r="Q63"/>
      <c r="R63"/>
      <c r="S63"/>
      <c r="T63"/>
      <c r="U63"/>
    </row>
    <row r="64" spans="1:21" ht="12.75">
      <c r="A64" s="1" t="s">
        <v>317</v>
      </c>
      <c r="B64" s="1">
        <v>81</v>
      </c>
      <c r="C64" t="s">
        <v>217</v>
      </c>
      <c r="D64" t="s">
        <v>218</v>
      </c>
      <c r="E64" s="7" t="s">
        <v>313</v>
      </c>
      <c r="G64" s="1">
        <v>30</v>
      </c>
      <c r="H64" t="s">
        <v>219</v>
      </c>
      <c r="I64" t="s">
        <v>26</v>
      </c>
      <c r="J64" s="2">
        <v>2</v>
      </c>
      <c r="K64" s="3">
        <v>0.017557870370370373</v>
      </c>
      <c r="L64" s="3">
        <v>0.006608796296296297</v>
      </c>
      <c r="M64" s="3">
        <v>0.008778935185185185</v>
      </c>
      <c r="O64"/>
      <c r="P64"/>
      <c r="Q64"/>
      <c r="R64"/>
      <c r="S64"/>
      <c r="T64"/>
      <c r="U64"/>
    </row>
    <row r="65" spans="1:21" ht="12.75">
      <c r="A65" s="1" t="s">
        <v>317</v>
      </c>
      <c r="B65" s="1">
        <v>42</v>
      </c>
      <c r="C65" t="s">
        <v>220</v>
      </c>
      <c r="D65" t="s">
        <v>221</v>
      </c>
      <c r="E65" s="7" t="s">
        <v>313</v>
      </c>
      <c r="G65" s="1">
        <v>28</v>
      </c>
      <c r="H65" t="s">
        <v>222</v>
      </c>
      <c r="I65" t="s">
        <v>26</v>
      </c>
      <c r="J65" s="2">
        <v>2</v>
      </c>
      <c r="K65" s="3">
        <v>0.01989583333333333</v>
      </c>
      <c r="L65" s="3">
        <v>0.00986111111111111</v>
      </c>
      <c r="M65" s="3">
        <v>0.009947916666666666</v>
      </c>
      <c r="O65"/>
      <c r="P65"/>
      <c r="Q65"/>
      <c r="R65"/>
      <c r="S65"/>
      <c r="T65"/>
      <c r="U65"/>
    </row>
    <row r="66" spans="1:21" ht="12.75">
      <c r="A66" s="1" t="s">
        <v>317</v>
      </c>
      <c r="B66" s="1">
        <v>43</v>
      </c>
      <c r="C66" t="s">
        <v>223</v>
      </c>
      <c r="D66" t="s">
        <v>224</v>
      </c>
      <c r="E66" s="7" t="s">
        <v>313</v>
      </c>
      <c r="G66" s="1">
        <v>23</v>
      </c>
      <c r="I66" t="s">
        <v>26</v>
      </c>
      <c r="J66" s="2">
        <v>2</v>
      </c>
      <c r="K66" s="3">
        <v>0.024293981481481482</v>
      </c>
      <c r="L66" s="3">
        <v>0.011400462962962965</v>
      </c>
      <c r="M66" s="3">
        <v>0.012146990740740743</v>
      </c>
      <c r="O66"/>
      <c r="P66"/>
      <c r="Q66"/>
      <c r="R66"/>
      <c r="S66"/>
      <c r="T66"/>
      <c r="U66"/>
    </row>
    <row r="67" spans="1:21" ht="12.75">
      <c r="A67" s="1" t="s">
        <v>317</v>
      </c>
      <c r="B67" s="1">
        <v>86</v>
      </c>
      <c r="C67" t="s">
        <v>225</v>
      </c>
      <c r="E67" s="7" t="s">
        <v>313</v>
      </c>
      <c r="G67" s="1">
        <v>18</v>
      </c>
      <c r="H67" t="s">
        <v>226</v>
      </c>
      <c r="I67" t="s">
        <v>26</v>
      </c>
      <c r="J67" s="2">
        <v>2</v>
      </c>
      <c r="K67" s="3">
        <v>0.028587962962962964</v>
      </c>
      <c r="L67" s="3">
        <v>0.012997685185185183</v>
      </c>
      <c r="M67" s="3">
        <v>0.01429398148148148</v>
      </c>
      <c r="O67"/>
      <c r="P67"/>
      <c r="Q67"/>
      <c r="R67"/>
      <c r="S67"/>
      <c r="T67"/>
      <c r="U67"/>
    </row>
    <row r="68" spans="1:21" ht="12.75">
      <c r="A68" s="1" t="s">
        <v>317</v>
      </c>
      <c r="B68" s="1">
        <v>59</v>
      </c>
      <c r="C68" t="s">
        <v>227</v>
      </c>
      <c r="D68" t="s">
        <v>228</v>
      </c>
      <c r="E68" s="7" t="s">
        <v>313</v>
      </c>
      <c r="G68" s="1">
        <v>27</v>
      </c>
      <c r="H68" t="s">
        <v>229</v>
      </c>
      <c r="I68" t="s">
        <v>26</v>
      </c>
      <c r="J68" s="2">
        <v>1</v>
      </c>
      <c r="K68" s="3">
        <v>0.008761574074074074</v>
      </c>
      <c r="L68" s="3">
        <v>0.008761574074074074</v>
      </c>
      <c r="M68" s="3">
        <v>0.008761574074074074</v>
      </c>
      <c r="O68"/>
      <c r="P68"/>
      <c r="Q68"/>
      <c r="R68"/>
      <c r="S68"/>
      <c r="T68"/>
      <c r="U68"/>
    </row>
    <row r="69" spans="1:21" ht="12.75">
      <c r="A69" s="1" t="s">
        <v>317</v>
      </c>
      <c r="B69" s="1">
        <v>8</v>
      </c>
      <c r="C69" t="s">
        <v>96</v>
      </c>
      <c r="D69" t="s">
        <v>97</v>
      </c>
      <c r="E69" s="7" t="s">
        <v>313</v>
      </c>
      <c r="G69" s="1">
        <v>21</v>
      </c>
      <c r="H69" t="s">
        <v>98</v>
      </c>
      <c r="I69" t="s">
        <v>26</v>
      </c>
      <c r="J69" s="2">
        <v>1</v>
      </c>
      <c r="K69" s="3">
        <v>0.009710648148148147</v>
      </c>
      <c r="L69" s="3">
        <v>0.009710648148148147</v>
      </c>
      <c r="M69" s="3">
        <v>0.009710648148148147</v>
      </c>
      <c r="O69"/>
      <c r="P69"/>
      <c r="Q69"/>
      <c r="R69"/>
      <c r="S69"/>
      <c r="T69"/>
      <c r="U69"/>
    </row>
    <row r="70" spans="1:21" ht="12.75">
      <c r="A70" s="1" t="s">
        <v>317</v>
      </c>
      <c r="B70" s="1">
        <v>41</v>
      </c>
      <c r="C70" t="s">
        <v>230</v>
      </c>
      <c r="D70" t="s">
        <v>231</v>
      </c>
      <c r="E70" s="7" t="s">
        <v>313</v>
      </c>
      <c r="G70" s="1">
        <v>26</v>
      </c>
      <c r="I70" t="s">
        <v>36</v>
      </c>
      <c r="J70" s="2">
        <v>1</v>
      </c>
      <c r="K70" s="3">
        <v>0.01019675925925926</v>
      </c>
      <c r="L70" s="3">
        <v>0.01019675925925926</v>
      </c>
      <c r="M70" s="3">
        <v>0.01019675925925926</v>
      </c>
      <c r="O70"/>
      <c r="P70"/>
      <c r="Q70"/>
      <c r="R70"/>
      <c r="S70"/>
      <c r="T70"/>
      <c r="U70"/>
    </row>
    <row r="71" spans="1:21" ht="12.75">
      <c r="A71" s="1" t="s">
        <v>317</v>
      </c>
      <c r="B71" s="1">
        <v>51</v>
      </c>
      <c r="C71" t="s">
        <v>232</v>
      </c>
      <c r="D71" t="s">
        <v>233</v>
      </c>
      <c r="E71" s="7" t="s">
        <v>313</v>
      </c>
      <c r="G71" s="1">
        <v>27</v>
      </c>
      <c r="H71" t="s">
        <v>234</v>
      </c>
      <c r="I71" t="s">
        <v>26</v>
      </c>
      <c r="O71"/>
      <c r="P71"/>
      <c r="Q71"/>
      <c r="R71"/>
      <c r="S71"/>
      <c r="T71"/>
      <c r="U71"/>
    </row>
    <row r="72" spans="1:21" ht="12.75">
      <c r="A72" s="1" t="s">
        <v>317</v>
      </c>
      <c r="B72" s="1">
        <v>52</v>
      </c>
      <c r="C72" t="s">
        <v>235</v>
      </c>
      <c r="D72" t="s">
        <v>236</v>
      </c>
      <c r="E72" s="7" t="s">
        <v>313</v>
      </c>
      <c r="G72" s="1">
        <v>26</v>
      </c>
      <c r="H72" t="s">
        <v>237</v>
      </c>
      <c r="I72" t="s">
        <v>26</v>
      </c>
      <c r="O72"/>
      <c r="P72"/>
      <c r="Q72"/>
      <c r="R72"/>
      <c r="S72"/>
      <c r="T72"/>
      <c r="U72"/>
    </row>
    <row r="73" spans="1:21" ht="12.75">
      <c r="A73" s="1" t="s">
        <v>317</v>
      </c>
      <c r="B73" s="1">
        <v>60</v>
      </c>
      <c r="C73" t="s">
        <v>238</v>
      </c>
      <c r="D73" t="s">
        <v>239</v>
      </c>
      <c r="E73" s="7" t="s">
        <v>313</v>
      </c>
      <c r="G73" s="1">
        <v>17</v>
      </c>
      <c r="H73" t="s">
        <v>240</v>
      </c>
      <c r="I73" t="s">
        <v>26</v>
      </c>
      <c r="O73"/>
      <c r="P73"/>
      <c r="Q73"/>
      <c r="R73"/>
      <c r="S73"/>
      <c r="T73"/>
      <c r="U73"/>
    </row>
    <row r="74" spans="1:21" ht="12.75">
      <c r="A74" s="1" t="s">
        <v>317</v>
      </c>
      <c r="B74" s="1">
        <v>64</v>
      </c>
      <c r="C74" t="s">
        <v>241</v>
      </c>
      <c r="D74" t="s">
        <v>242</v>
      </c>
      <c r="E74" s="7" t="s">
        <v>313</v>
      </c>
      <c r="F74" t="s">
        <v>197</v>
      </c>
      <c r="G74" s="1">
        <v>23</v>
      </c>
      <c r="H74" t="s">
        <v>243</v>
      </c>
      <c r="I74" t="s">
        <v>199</v>
      </c>
      <c r="O74"/>
      <c r="P74"/>
      <c r="Q74"/>
      <c r="R74"/>
      <c r="S74"/>
      <c r="T74"/>
      <c r="U74"/>
    </row>
    <row r="75" spans="1:21" ht="12.75">
      <c r="A75" s="1" t="s">
        <v>317</v>
      </c>
      <c r="B75" s="1">
        <v>66</v>
      </c>
      <c r="C75" t="s">
        <v>244</v>
      </c>
      <c r="D75" t="s">
        <v>245</v>
      </c>
      <c r="E75" s="7" t="s">
        <v>313</v>
      </c>
      <c r="G75" s="1">
        <v>23</v>
      </c>
      <c r="H75" t="s">
        <v>246</v>
      </c>
      <c r="I75" t="s">
        <v>26</v>
      </c>
      <c r="O75"/>
      <c r="P75"/>
      <c r="Q75"/>
      <c r="R75"/>
      <c r="S75"/>
      <c r="T75"/>
      <c r="U75"/>
    </row>
    <row r="76" spans="1:21" ht="12.75">
      <c r="A76" s="4">
        <v>1</v>
      </c>
      <c r="B76" s="1">
        <v>101</v>
      </c>
      <c r="C76" t="s">
        <v>248</v>
      </c>
      <c r="D76" t="s">
        <v>249</v>
      </c>
      <c r="E76" s="8" t="s">
        <v>314</v>
      </c>
      <c r="F76" t="s">
        <v>113</v>
      </c>
      <c r="G76" s="1">
        <v>52</v>
      </c>
      <c r="H76" t="s">
        <v>250</v>
      </c>
      <c r="I76" t="s">
        <v>115</v>
      </c>
      <c r="J76" s="2">
        <v>5</v>
      </c>
      <c r="K76" s="5">
        <v>0.04197916666666667</v>
      </c>
      <c r="L76" s="3">
        <v>0.008125</v>
      </c>
      <c r="M76" s="3">
        <v>0.008398148148148146</v>
      </c>
      <c r="O76"/>
      <c r="P76"/>
      <c r="Q76"/>
      <c r="R76"/>
      <c r="S76"/>
      <c r="T76"/>
      <c r="U76"/>
    </row>
    <row r="77" spans="1:21" ht="12.75">
      <c r="A77" s="4">
        <v>2</v>
      </c>
      <c r="B77" s="1">
        <v>102</v>
      </c>
      <c r="C77" t="s">
        <v>251</v>
      </c>
      <c r="D77" t="s">
        <v>252</v>
      </c>
      <c r="E77" s="8" t="s">
        <v>314</v>
      </c>
      <c r="F77" t="s">
        <v>113</v>
      </c>
      <c r="G77" s="1">
        <v>49</v>
      </c>
      <c r="H77" t="s">
        <v>250</v>
      </c>
      <c r="I77" t="s">
        <v>115</v>
      </c>
      <c r="J77" s="2">
        <v>5</v>
      </c>
      <c r="K77" s="5">
        <v>0.04237268518518519</v>
      </c>
      <c r="L77" s="3">
        <v>0.008101851851851851</v>
      </c>
      <c r="M77" s="3">
        <v>0.008472222222222223</v>
      </c>
      <c r="O77"/>
      <c r="P77"/>
      <c r="Q77"/>
      <c r="R77"/>
      <c r="S77"/>
      <c r="T77"/>
      <c r="U77"/>
    </row>
    <row r="78" spans="1:21" ht="12.75">
      <c r="A78" s="4">
        <v>3</v>
      </c>
      <c r="B78" s="1">
        <v>109</v>
      </c>
      <c r="C78" t="s">
        <v>253</v>
      </c>
      <c r="D78" t="s">
        <v>254</v>
      </c>
      <c r="E78" s="8" t="s">
        <v>314</v>
      </c>
      <c r="F78" t="s">
        <v>255</v>
      </c>
      <c r="G78" s="1">
        <v>49</v>
      </c>
      <c r="H78" t="s">
        <v>190</v>
      </c>
      <c r="I78" t="s">
        <v>26</v>
      </c>
      <c r="J78" s="2">
        <v>5</v>
      </c>
      <c r="K78" s="5">
        <v>0.04337962962962963</v>
      </c>
      <c r="L78" s="3">
        <v>0.008090277777777778</v>
      </c>
      <c r="M78" s="3">
        <v>0.008673611111111111</v>
      </c>
      <c r="O78"/>
      <c r="P78"/>
      <c r="Q78"/>
      <c r="R78"/>
      <c r="S78"/>
      <c r="T78"/>
      <c r="U78"/>
    </row>
    <row r="79" spans="1:21" ht="12.75">
      <c r="A79" s="1">
        <v>4</v>
      </c>
      <c r="B79" s="1">
        <v>107</v>
      </c>
      <c r="C79" t="s">
        <v>256</v>
      </c>
      <c r="D79" t="s">
        <v>257</v>
      </c>
      <c r="E79" s="8" t="s">
        <v>314</v>
      </c>
      <c r="G79" s="1">
        <v>42</v>
      </c>
      <c r="H79" t="s">
        <v>160</v>
      </c>
      <c r="I79" t="s">
        <v>26</v>
      </c>
      <c r="J79" s="2">
        <v>5</v>
      </c>
      <c r="K79" s="5">
        <v>0.0449074074074074</v>
      </c>
      <c r="L79" s="3">
        <v>0.008113425925925925</v>
      </c>
      <c r="M79" s="3">
        <v>0.008981481481481481</v>
      </c>
      <c r="O79"/>
      <c r="P79"/>
      <c r="Q79"/>
      <c r="R79"/>
      <c r="S79"/>
      <c r="T79"/>
      <c r="U79"/>
    </row>
    <row r="80" spans="1:21" ht="12.75">
      <c r="A80" s="1">
        <v>5</v>
      </c>
      <c r="B80" s="1">
        <v>105</v>
      </c>
      <c r="C80" t="s">
        <v>258</v>
      </c>
      <c r="D80" t="s">
        <v>259</v>
      </c>
      <c r="E80" s="8" t="s">
        <v>314</v>
      </c>
      <c r="G80" s="1">
        <v>48</v>
      </c>
      <c r="H80" t="s">
        <v>260</v>
      </c>
      <c r="I80" t="s">
        <v>26</v>
      </c>
      <c r="J80" s="2">
        <v>5</v>
      </c>
      <c r="K80" s="5">
        <v>0.045092592592592594</v>
      </c>
      <c r="L80" s="3">
        <v>0.008553240740740741</v>
      </c>
      <c r="M80" s="3">
        <v>0.009013888888888889</v>
      </c>
      <c r="O80"/>
      <c r="P80"/>
      <c r="Q80"/>
      <c r="R80"/>
      <c r="S80"/>
      <c r="T80"/>
      <c r="U80"/>
    </row>
    <row r="81" spans="1:21" ht="12.75">
      <c r="A81" s="1">
        <v>6</v>
      </c>
      <c r="B81" s="1">
        <v>108</v>
      </c>
      <c r="C81" t="s">
        <v>261</v>
      </c>
      <c r="E81" s="8" t="s">
        <v>314</v>
      </c>
      <c r="G81" s="1">
        <v>48</v>
      </c>
      <c r="H81" t="s">
        <v>262</v>
      </c>
      <c r="I81" t="s">
        <v>26</v>
      </c>
      <c r="J81" s="2">
        <v>5</v>
      </c>
      <c r="K81" s="5">
        <v>0.04605324074074074</v>
      </c>
      <c r="L81" s="3">
        <v>0.008599537037037036</v>
      </c>
      <c r="M81" s="3">
        <v>0.009210648148148148</v>
      </c>
      <c r="O81"/>
      <c r="P81"/>
      <c r="Q81"/>
      <c r="R81"/>
      <c r="S81"/>
      <c r="T81"/>
      <c r="U81"/>
    </row>
    <row r="82" spans="1:21" ht="12.75">
      <c r="A82" s="1">
        <v>7</v>
      </c>
      <c r="B82" s="1">
        <v>106</v>
      </c>
      <c r="C82" t="s">
        <v>263</v>
      </c>
      <c r="D82" t="s">
        <v>264</v>
      </c>
      <c r="E82" s="8" t="s">
        <v>314</v>
      </c>
      <c r="F82" t="s">
        <v>265</v>
      </c>
      <c r="G82" s="1">
        <v>42</v>
      </c>
      <c r="H82" t="s">
        <v>266</v>
      </c>
      <c r="I82" t="s">
        <v>122</v>
      </c>
      <c r="J82" s="2">
        <v>5</v>
      </c>
      <c r="K82" s="5">
        <v>0.04715277777777777</v>
      </c>
      <c r="L82" s="3">
        <v>0.009039351851851852</v>
      </c>
      <c r="M82" s="3">
        <v>0.00942824074074074</v>
      </c>
      <c r="O82"/>
      <c r="P82"/>
      <c r="Q82"/>
      <c r="R82"/>
      <c r="S82"/>
      <c r="T82"/>
      <c r="U82"/>
    </row>
    <row r="83" spans="1:21" ht="12.75">
      <c r="A83" s="1">
        <v>8</v>
      </c>
      <c r="B83" s="1">
        <v>103</v>
      </c>
      <c r="C83" t="s">
        <v>267</v>
      </c>
      <c r="D83" t="s">
        <v>268</v>
      </c>
      <c r="E83" s="8" t="s">
        <v>314</v>
      </c>
      <c r="F83" t="s">
        <v>269</v>
      </c>
      <c r="G83" s="1">
        <v>45</v>
      </c>
      <c r="H83" t="s">
        <v>270</v>
      </c>
      <c r="I83" t="s">
        <v>271</v>
      </c>
      <c r="J83" s="2">
        <v>4</v>
      </c>
      <c r="K83" s="5">
        <v>0.04224537037037037</v>
      </c>
      <c r="L83" s="3">
        <v>0.009456018518518518</v>
      </c>
      <c r="M83" s="3">
        <v>0.010564236111111111</v>
      </c>
      <c r="O83"/>
      <c r="P83"/>
      <c r="Q83"/>
      <c r="R83"/>
      <c r="S83"/>
      <c r="T83"/>
      <c r="U83"/>
    </row>
    <row r="84" spans="1:21" ht="12.75">
      <c r="A84" s="1">
        <v>9</v>
      </c>
      <c r="B84" s="1">
        <v>104</v>
      </c>
      <c r="C84" t="s">
        <v>272</v>
      </c>
      <c r="E84" s="8" t="s">
        <v>314</v>
      </c>
      <c r="F84" t="s">
        <v>269</v>
      </c>
      <c r="G84" s="1">
        <v>44</v>
      </c>
      <c r="H84" t="s">
        <v>69</v>
      </c>
      <c r="I84" t="s">
        <v>273</v>
      </c>
      <c r="J84" s="2">
        <v>4</v>
      </c>
      <c r="K84" s="5">
        <v>0.053807870370370374</v>
      </c>
      <c r="L84" s="3">
        <v>0.012777777777777777</v>
      </c>
      <c r="M84" s="3">
        <v>0.013451967592592592</v>
      </c>
      <c r="O84"/>
      <c r="P84"/>
      <c r="Q84"/>
      <c r="R84"/>
      <c r="S84"/>
      <c r="T84"/>
      <c r="U84"/>
    </row>
    <row r="85" spans="1:21" ht="12.75">
      <c r="A85" s="4">
        <v>1</v>
      </c>
      <c r="B85" s="1">
        <v>74</v>
      </c>
      <c r="C85" t="s">
        <v>275</v>
      </c>
      <c r="D85" t="s">
        <v>276</v>
      </c>
      <c r="E85" s="9" t="s">
        <v>315</v>
      </c>
      <c r="G85" s="1">
        <v>26</v>
      </c>
      <c r="H85" t="s">
        <v>277</v>
      </c>
      <c r="I85" t="s">
        <v>26</v>
      </c>
      <c r="J85" s="2">
        <v>3</v>
      </c>
      <c r="K85" s="5">
        <v>0.030879629629629632</v>
      </c>
      <c r="L85" s="3">
        <v>0.009849537037037037</v>
      </c>
      <c r="M85" s="3">
        <v>0.010289351851851853</v>
      </c>
      <c r="Q85"/>
      <c r="R85"/>
      <c r="S85"/>
      <c r="T85"/>
      <c r="U85"/>
    </row>
    <row r="86" spans="1:21" ht="12.75">
      <c r="A86" s="4">
        <v>2</v>
      </c>
      <c r="B86" s="1">
        <v>55</v>
      </c>
      <c r="C86" t="s">
        <v>278</v>
      </c>
      <c r="E86" s="9" t="s">
        <v>315</v>
      </c>
      <c r="G86" s="1">
        <v>20</v>
      </c>
      <c r="I86" t="s">
        <v>36</v>
      </c>
      <c r="J86" s="2">
        <v>3</v>
      </c>
      <c r="K86" s="5">
        <v>0.03241898148148148</v>
      </c>
      <c r="L86" s="3">
        <v>0.0103125</v>
      </c>
      <c r="M86" s="3">
        <v>0.010802469135802469</v>
      </c>
      <c r="Q86"/>
      <c r="R86"/>
      <c r="S86"/>
      <c r="T86"/>
      <c r="U86"/>
    </row>
    <row r="87" spans="1:21" ht="12.75">
      <c r="A87" s="4">
        <v>3</v>
      </c>
      <c r="B87" s="1">
        <v>75</v>
      </c>
      <c r="C87" t="s">
        <v>279</v>
      </c>
      <c r="D87" t="s">
        <v>280</v>
      </c>
      <c r="E87" s="9" t="s">
        <v>315</v>
      </c>
      <c r="G87" s="1">
        <v>26</v>
      </c>
      <c r="H87" t="s">
        <v>65</v>
      </c>
      <c r="I87" t="s">
        <v>142</v>
      </c>
      <c r="J87" s="2">
        <v>3</v>
      </c>
      <c r="K87" s="5">
        <v>0.034618055555555555</v>
      </c>
      <c r="L87" s="3">
        <v>0.011157407407407408</v>
      </c>
      <c r="M87" s="3">
        <v>0.011539351851851851</v>
      </c>
      <c r="Q87"/>
      <c r="R87"/>
      <c r="S87"/>
      <c r="T87"/>
      <c r="U87"/>
    </row>
    <row r="88" spans="1:21" ht="12.75">
      <c r="A88" s="1">
        <v>4</v>
      </c>
      <c r="B88" s="1">
        <v>79</v>
      </c>
      <c r="C88" t="s">
        <v>281</v>
      </c>
      <c r="D88" t="s">
        <v>282</v>
      </c>
      <c r="E88" s="9" t="s">
        <v>315</v>
      </c>
      <c r="G88" s="1">
        <v>35</v>
      </c>
      <c r="H88" t="s">
        <v>190</v>
      </c>
      <c r="I88" t="s">
        <v>26</v>
      </c>
      <c r="J88" s="2">
        <v>3</v>
      </c>
      <c r="K88" s="5">
        <v>0.035590277777777776</v>
      </c>
      <c r="L88" s="3">
        <v>0.011400462962962965</v>
      </c>
      <c r="M88" s="3">
        <v>0.011863425925925928</v>
      </c>
      <c r="Q88"/>
      <c r="R88"/>
      <c r="S88"/>
      <c r="T88"/>
      <c r="U88"/>
    </row>
    <row r="89" spans="1:21" ht="12.75">
      <c r="A89" s="1">
        <v>5</v>
      </c>
      <c r="B89" s="1">
        <v>197</v>
      </c>
      <c r="C89" t="s">
        <v>283</v>
      </c>
      <c r="E89" s="9" t="s">
        <v>315</v>
      </c>
      <c r="F89" t="s">
        <v>284</v>
      </c>
      <c r="G89" s="1">
        <v>14</v>
      </c>
      <c r="I89" t="s">
        <v>26</v>
      </c>
      <c r="J89" s="2">
        <v>3</v>
      </c>
      <c r="K89" s="5">
        <v>0.04061342592592593</v>
      </c>
      <c r="L89" s="3">
        <v>0.008472222222222221</v>
      </c>
      <c r="M89" s="3">
        <v>0.013537808641975306</v>
      </c>
      <c r="Q89"/>
      <c r="R89"/>
      <c r="S89"/>
      <c r="T89"/>
      <c r="U89"/>
    </row>
    <row r="90" spans="1:21" ht="12.75">
      <c r="A90" s="1">
        <v>6</v>
      </c>
      <c r="B90" s="1">
        <v>76</v>
      </c>
      <c r="C90" t="s">
        <v>285</v>
      </c>
      <c r="E90" s="9" t="s">
        <v>315</v>
      </c>
      <c r="F90" t="s">
        <v>140</v>
      </c>
      <c r="G90" s="1">
        <v>21</v>
      </c>
      <c r="H90" t="s">
        <v>286</v>
      </c>
      <c r="I90" t="s">
        <v>142</v>
      </c>
      <c r="J90" s="2">
        <v>3</v>
      </c>
      <c r="K90" s="5">
        <v>0.04179398148148148</v>
      </c>
      <c r="L90" s="3">
        <v>0.013530092592592594</v>
      </c>
      <c r="M90" s="3">
        <v>0.013931327160493827</v>
      </c>
      <c r="Q90"/>
      <c r="R90"/>
      <c r="S90"/>
      <c r="T90"/>
      <c r="U90"/>
    </row>
    <row r="91" spans="1:21" ht="12.75">
      <c r="A91" s="4">
        <v>1</v>
      </c>
      <c r="B91" s="1">
        <v>180</v>
      </c>
      <c r="C91" t="s">
        <v>288</v>
      </c>
      <c r="E91" s="10" t="s">
        <v>316</v>
      </c>
      <c r="F91" t="s">
        <v>289</v>
      </c>
      <c r="G91" s="1">
        <v>16</v>
      </c>
      <c r="H91" t="s">
        <v>290</v>
      </c>
      <c r="I91" t="s">
        <v>26</v>
      </c>
      <c r="J91" s="2">
        <v>2</v>
      </c>
      <c r="K91" s="3">
        <v>0.018877314814814816</v>
      </c>
      <c r="L91" s="3">
        <v>0.008888888888888889</v>
      </c>
      <c r="M91" s="3">
        <v>0.009438657407407408</v>
      </c>
      <c r="R91"/>
      <c r="S91"/>
      <c r="T91"/>
      <c r="U91"/>
    </row>
    <row r="92" spans="1:21" ht="12.75">
      <c r="A92" s="4">
        <v>2</v>
      </c>
      <c r="B92" s="1">
        <v>185</v>
      </c>
      <c r="C92" t="s">
        <v>291</v>
      </c>
      <c r="E92" s="10" t="s">
        <v>316</v>
      </c>
      <c r="F92" t="s">
        <v>289</v>
      </c>
      <c r="G92" s="1">
        <v>13</v>
      </c>
      <c r="H92" t="s">
        <v>206</v>
      </c>
      <c r="I92" t="s">
        <v>26</v>
      </c>
      <c r="J92" s="2">
        <v>2</v>
      </c>
      <c r="K92" s="3">
        <v>0.01888888888888889</v>
      </c>
      <c r="L92" s="3">
        <v>0.008888888888888889</v>
      </c>
      <c r="M92" s="3">
        <v>0.009444444444444445</v>
      </c>
      <c r="R92"/>
      <c r="S92"/>
      <c r="T92"/>
      <c r="U92"/>
    </row>
    <row r="93" spans="1:21" ht="12.75">
      <c r="A93" s="4">
        <v>3</v>
      </c>
      <c r="B93" s="1">
        <v>179</v>
      </c>
      <c r="C93" t="s">
        <v>292</v>
      </c>
      <c r="E93" s="10" t="s">
        <v>316</v>
      </c>
      <c r="F93" t="s">
        <v>289</v>
      </c>
      <c r="G93" s="1">
        <v>14</v>
      </c>
      <c r="H93" t="s">
        <v>290</v>
      </c>
      <c r="I93" t="s">
        <v>26</v>
      </c>
      <c r="J93" s="2">
        <v>2</v>
      </c>
      <c r="K93" s="3">
        <v>0.018912037037037036</v>
      </c>
      <c r="L93" s="3">
        <v>0.008935185185185187</v>
      </c>
      <c r="M93" s="3">
        <v>0.00945601851851852</v>
      </c>
      <c r="R93"/>
      <c r="S93"/>
      <c r="T93"/>
      <c r="U93"/>
    </row>
    <row r="94" spans="1:21" ht="12.75">
      <c r="A94" s="1">
        <v>4</v>
      </c>
      <c r="B94" s="1">
        <v>186</v>
      </c>
      <c r="C94" t="s">
        <v>293</v>
      </c>
      <c r="E94" s="10" t="s">
        <v>316</v>
      </c>
      <c r="F94" t="s">
        <v>289</v>
      </c>
      <c r="G94" s="1">
        <v>12</v>
      </c>
      <c r="H94" t="s">
        <v>290</v>
      </c>
      <c r="I94" t="s">
        <v>26</v>
      </c>
      <c r="J94" s="2">
        <v>2</v>
      </c>
      <c r="K94" s="3">
        <v>0.018935185185185183</v>
      </c>
      <c r="L94" s="3">
        <v>0.008923611111111111</v>
      </c>
      <c r="M94" s="3">
        <v>0.009467592592592593</v>
      </c>
      <c r="R94"/>
      <c r="S94"/>
      <c r="T94"/>
      <c r="U94"/>
    </row>
    <row r="95" spans="1:21" ht="12.75">
      <c r="A95" s="1">
        <v>5</v>
      </c>
      <c r="B95" s="1">
        <v>183</v>
      </c>
      <c r="C95" t="s">
        <v>294</v>
      </c>
      <c r="E95" s="10" t="s">
        <v>316</v>
      </c>
      <c r="F95" t="s">
        <v>289</v>
      </c>
      <c r="G95" s="1">
        <v>14</v>
      </c>
      <c r="H95" t="s">
        <v>290</v>
      </c>
      <c r="I95" t="s">
        <v>26</v>
      </c>
      <c r="J95" s="2">
        <v>2</v>
      </c>
      <c r="K95" s="3">
        <v>0.01951388888888889</v>
      </c>
      <c r="L95" s="3">
        <v>0.009479166666666667</v>
      </c>
      <c r="M95" s="3">
        <v>0.009756944444444443</v>
      </c>
      <c r="R95"/>
      <c r="S95"/>
      <c r="T95"/>
      <c r="U95"/>
    </row>
    <row r="96" spans="1:21" ht="12.75">
      <c r="A96" s="1">
        <v>6</v>
      </c>
      <c r="B96" s="1">
        <v>187</v>
      </c>
      <c r="C96" t="s">
        <v>295</v>
      </c>
      <c r="E96" s="10" t="s">
        <v>316</v>
      </c>
      <c r="F96" t="s">
        <v>289</v>
      </c>
      <c r="G96" s="1">
        <v>13</v>
      </c>
      <c r="H96" t="s">
        <v>290</v>
      </c>
      <c r="I96" t="s">
        <v>26</v>
      </c>
      <c r="J96" s="2">
        <v>2</v>
      </c>
      <c r="K96" s="3">
        <v>0.019525462962962963</v>
      </c>
      <c r="L96" s="3">
        <v>0.00949074074074074</v>
      </c>
      <c r="M96" s="3">
        <v>0.00976273148148148</v>
      </c>
      <c r="R96"/>
      <c r="S96"/>
      <c r="T96"/>
      <c r="U96"/>
    </row>
    <row r="97" spans="1:21" ht="12.75">
      <c r="A97" s="1">
        <v>7</v>
      </c>
      <c r="B97" s="1">
        <v>181</v>
      </c>
      <c r="C97" t="s">
        <v>296</v>
      </c>
      <c r="E97" s="10" t="s">
        <v>316</v>
      </c>
      <c r="F97" t="s">
        <v>289</v>
      </c>
      <c r="G97" s="1">
        <v>14</v>
      </c>
      <c r="H97" t="s">
        <v>297</v>
      </c>
      <c r="I97" t="s">
        <v>26</v>
      </c>
      <c r="J97" s="2">
        <v>2</v>
      </c>
      <c r="K97" s="3">
        <v>0.019710648148148147</v>
      </c>
      <c r="L97" s="3">
        <v>0.009652777777777777</v>
      </c>
      <c r="M97" s="3">
        <v>0.009849537037037037</v>
      </c>
      <c r="R97"/>
      <c r="S97"/>
      <c r="T97"/>
      <c r="U97"/>
    </row>
    <row r="98" spans="1:21" ht="12.75">
      <c r="A98" s="1">
        <v>8</v>
      </c>
      <c r="B98" s="1">
        <v>194</v>
      </c>
      <c r="C98" t="s">
        <v>298</v>
      </c>
      <c r="E98" s="10" t="s">
        <v>316</v>
      </c>
      <c r="F98" t="s">
        <v>284</v>
      </c>
      <c r="G98" s="1">
        <v>13</v>
      </c>
      <c r="I98" t="s">
        <v>26</v>
      </c>
      <c r="J98" s="2">
        <v>2</v>
      </c>
      <c r="K98" s="3">
        <v>0.019768518518518515</v>
      </c>
      <c r="L98" s="3">
        <v>0.009722222222222222</v>
      </c>
      <c r="M98" s="3">
        <v>0.00988425925925926</v>
      </c>
      <c r="R98"/>
      <c r="S98"/>
      <c r="T98"/>
      <c r="U98"/>
    </row>
    <row r="99" spans="1:21" ht="12.75">
      <c r="A99" s="1">
        <v>9</v>
      </c>
      <c r="B99" s="1">
        <v>182</v>
      </c>
      <c r="C99" t="s">
        <v>299</v>
      </c>
      <c r="E99" s="10" t="s">
        <v>316</v>
      </c>
      <c r="F99" t="s">
        <v>289</v>
      </c>
      <c r="G99" s="1">
        <v>13</v>
      </c>
      <c r="H99" t="s">
        <v>300</v>
      </c>
      <c r="I99" t="s">
        <v>26</v>
      </c>
      <c r="J99" s="2">
        <v>2</v>
      </c>
      <c r="K99" s="3">
        <v>0.022847222222222224</v>
      </c>
      <c r="L99" s="3">
        <v>0.011261574074074071</v>
      </c>
      <c r="M99" s="3">
        <v>0.011417824074074073</v>
      </c>
      <c r="R99"/>
      <c r="S99"/>
      <c r="T99"/>
      <c r="U99"/>
    </row>
    <row r="100" spans="1:21" ht="12.75">
      <c r="A100" s="1">
        <v>10</v>
      </c>
      <c r="B100" s="1">
        <v>189</v>
      </c>
      <c r="C100" t="s">
        <v>301</v>
      </c>
      <c r="E100" s="10" t="s">
        <v>316</v>
      </c>
      <c r="F100" t="s">
        <v>289</v>
      </c>
      <c r="G100" s="1">
        <v>12</v>
      </c>
      <c r="H100" t="s">
        <v>302</v>
      </c>
      <c r="I100" t="s">
        <v>26</v>
      </c>
      <c r="J100" s="2">
        <v>2</v>
      </c>
      <c r="K100" s="3">
        <v>0.023113425925925926</v>
      </c>
      <c r="L100" s="3">
        <v>0.010902777777777777</v>
      </c>
      <c r="M100" s="3">
        <v>0.011556712962962961</v>
      </c>
      <c r="R100"/>
      <c r="S100"/>
      <c r="T100"/>
      <c r="U100"/>
    </row>
    <row r="101" spans="1:21" ht="12.75">
      <c r="A101" s="1">
        <v>11</v>
      </c>
      <c r="B101" s="1">
        <v>188</v>
      </c>
      <c r="C101" t="s">
        <v>303</v>
      </c>
      <c r="E101" s="10" t="s">
        <v>316</v>
      </c>
      <c r="F101" t="s">
        <v>289</v>
      </c>
      <c r="G101" s="1">
        <v>13</v>
      </c>
      <c r="H101" t="s">
        <v>290</v>
      </c>
      <c r="I101" t="s">
        <v>26</v>
      </c>
      <c r="J101" s="2">
        <v>2</v>
      </c>
      <c r="K101" s="3">
        <v>0.02349537037037037</v>
      </c>
      <c r="L101" s="3">
        <v>0.01136574074074074</v>
      </c>
      <c r="M101" s="3">
        <v>0.011747685185185184</v>
      </c>
      <c r="R101"/>
      <c r="S101"/>
      <c r="T101"/>
      <c r="U101"/>
    </row>
    <row r="102" spans="1:21" ht="12.75">
      <c r="A102" s="1">
        <v>12</v>
      </c>
      <c r="B102" s="1">
        <v>192</v>
      </c>
      <c r="C102" t="s">
        <v>304</v>
      </c>
      <c r="E102" s="10" t="s">
        <v>316</v>
      </c>
      <c r="F102" t="s">
        <v>289</v>
      </c>
      <c r="G102" s="1">
        <v>12</v>
      </c>
      <c r="I102" t="s">
        <v>26</v>
      </c>
      <c r="J102" s="2">
        <v>2</v>
      </c>
      <c r="K102" s="3">
        <v>0.024085648148148148</v>
      </c>
      <c r="L102" s="3">
        <v>0.011932870370370371</v>
      </c>
      <c r="M102" s="3">
        <v>0.012037037037037037</v>
      </c>
      <c r="R102"/>
      <c r="S102"/>
      <c r="T102"/>
      <c r="U102"/>
    </row>
    <row r="103" spans="1:21" ht="12.75">
      <c r="A103" s="1">
        <v>13</v>
      </c>
      <c r="B103" s="1">
        <v>184</v>
      </c>
      <c r="C103" t="s">
        <v>305</v>
      </c>
      <c r="E103" s="10" t="s">
        <v>316</v>
      </c>
      <c r="F103" t="s">
        <v>289</v>
      </c>
      <c r="G103" s="1">
        <v>14</v>
      </c>
      <c r="H103" t="s">
        <v>300</v>
      </c>
      <c r="I103" t="s">
        <v>26</v>
      </c>
      <c r="J103" s="2">
        <v>2</v>
      </c>
      <c r="K103" s="3">
        <v>0.02478009259259259</v>
      </c>
      <c r="L103" s="3">
        <v>0.012048611111111112</v>
      </c>
      <c r="M103" s="3">
        <v>0.012390046296296297</v>
      </c>
      <c r="R103"/>
      <c r="S103"/>
      <c r="T103"/>
      <c r="U103"/>
    </row>
    <row r="104" spans="1:21" ht="12.75">
      <c r="A104" s="1">
        <v>14</v>
      </c>
      <c r="B104" s="1">
        <v>191</v>
      </c>
      <c r="C104" t="s">
        <v>306</v>
      </c>
      <c r="E104" s="10" t="s">
        <v>316</v>
      </c>
      <c r="F104" t="s">
        <v>289</v>
      </c>
      <c r="G104" s="1">
        <v>11</v>
      </c>
      <c r="H104" t="s">
        <v>206</v>
      </c>
      <c r="I104" t="s">
        <v>26</v>
      </c>
      <c r="J104" s="2">
        <v>2</v>
      </c>
      <c r="K104" s="3">
        <v>0.024814814814814817</v>
      </c>
      <c r="L104" s="3">
        <v>0.012314814814814815</v>
      </c>
      <c r="M104" s="3">
        <v>0.012407407407407409</v>
      </c>
      <c r="R104"/>
      <c r="S104"/>
      <c r="T104"/>
      <c r="U104"/>
    </row>
    <row r="105" spans="1:21" ht="12.75">
      <c r="A105" s="1">
        <v>15</v>
      </c>
      <c r="B105" s="1">
        <v>193</v>
      </c>
      <c r="C105" t="s">
        <v>307</v>
      </c>
      <c r="E105" s="10" t="s">
        <v>316</v>
      </c>
      <c r="F105" t="s">
        <v>289</v>
      </c>
      <c r="G105" s="1">
        <v>14</v>
      </c>
      <c r="H105" t="s">
        <v>300</v>
      </c>
      <c r="I105" t="s">
        <v>26</v>
      </c>
      <c r="J105" s="2">
        <v>2</v>
      </c>
      <c r="K105" s="3">
        <v>0.025925925925925925</v>
      </c>
      <c r="L105" s="3">
        <v>0.01269675925925926</v>
      </c>
      <c r="M105" s="3">
        <v>0.012962962962962964</v>
      </c>
      <c r="R105"/>
      <c r="S105"/>
      <c r="T105"/>
      <c r="U105"/>
    </row>
    <row r="106" spans="1:21" ht="12.75">
      <c r="A106" s="1">
        <v>16</v>
      </c>
      <c r="B106" s="1">
        <v>190</v>
      </c>
      <c r="C106" t="s">
        <v>308</v>
      </c>
      <c r="E106" s="10" t="s">
        <v>316</v>
      </c>
      <c r="F106" t="s">
        <v>289</v>
      </c>
      <c r="G106" s="1">
        <v>12</v>
      </c>
      <c r="H106" t="s">
        <v>300</v>
      </c>
      <c r="I106" t="s">
        <v>26</v>
      </c>
      <c r="J106" s="2">
        <v>2</v>
      </c>
      <c r="K106" s="3">
        <v>0.02820601851851852</v>
      </c>
      <c r="L106" s="3">
        <v>0.012743055555555556</v>
      </c>
      <c r="M106" s="3">
        <v>0.01410300925925926</v>
      </c>
      <c r="R106"/>
      <c r="S106"/>
      <c r="T106"/>
      <c r="U106"/>
    </row>
    <row r="107" spans="1:21" ht="12.75">
      <c r="A107" s="1">
        <v>17</v>
      </c>
      <c r="B107" s="1">
        <v>195</v>
      </c>
      <c r="C107" t="s">
        <v>309</v>
      </c>
      <c r="E107" s="10" t="s">
        <v>316</v>
      </c>
      <c r="F107" t="s">
        <v>284</v>
      </c>
      <c r="G107" s="1">
        <v>14</v>
      </c>
      <c r="I107" t="s">
        <v>26</v>
      </c>
      <c r="J107" s="2">
        <v>2</v>
      </c>
      <c r="K107" s="3">
        <v>0.030972222222222224</v>
      </c>
      <c r="L107" s="3">
        <v>0.014444444444444446</v>
      </c>
      <c r="M107" s="3">
        <v>0.01548611111111111</v>
      </c>
      <c r="R107"/>
      <c r="S107"/>
      <c r="T107"/>
      <c r="U107"/>
    </row>
    <row r="108" spans="1:21" ht="12.75">
      <c r="A108" s="1">
        <v>18</v>
      </c>
      <c r="B108" s="1">
        <v>196</v>
      </c>
      <c r="C108" t="s">
        <v>310</v>
      </c>
      <c r="E108" s="10" t="s">
        <v>316</v>
      </c>
      <c r="F108" t="s">
        <v>284</v>
      </c>
      <c r="G108" s="1">
        <v>13</v>
      </c>
      <c r="I108" t="s">
        <v>26</v>
      </c>
      <c r="J108" s="2">
        <v>2</v>
      </c>
      <c r="K108" s="3">
        <v>0.03329861111111111</v>
      </c>
      <c r="L108" s="3">
        <v>0.014421296296296295</v>
      </c>
      <c r="M108" s="3">
        <v>0.016649305555555556</v>
      </c>
      <c r="R108"/>
      <c r="S108"/>
      <c r="T108"/>
      <c r="U10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</dc:creator>
  <cp:keywords/>
  <dc:description/>
  <cp:lastModifiedBy>vak</cp:lastModifiedBy>
  <dcterms:created xsi:type="dcterms:W3CDTF">2010-08-03T02:36:52Z</dcterms:created>
  <dcterms:modified xsi:type="dcterms:W3CDTF">2010-08-05T06:23:54Z</dcterms:modified>
  <cp:category/>
  <cp:version/>
  <cp:contentType/>
  <cp:contentStatus/>
</cp:coreProperties>
</file>